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18F778-EF8D-48DB-ABE8-0818E0381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жас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4" l="1"/>
  <c r="E31" i="4"/>
  <c r="F31" i="4"/>
  <c r="H31" i="4"/>
  <c r="I31" i="4"/>
  <c r="L31" i="4"/>
  <c r="N31" i="4"/>
  <c r="O31" i="4"/>
  <c r="P31" i="4"/>
  <c r="R31" i="4"/>
  <c r="S31" i="4"/>
  <c r="U31" i="4"/>
  <c r="V31" i="4"/>
  <c r="X31" i="4"/>
  <c r="Y31" i="4"/>
  <c r="AA31" i="4"/>
  <c r="AB31" i="4"/>
  <c r="AD31" i="4"/>
  <c r="AE31" i="4"/>
  <c r="AG31" i="4"/>
  <c r="AH31" i="4"/>
  <c r="AJ31" i="4"/>
  <c r="AL31" i="4"/>
  <c r="AN31" i="4"/>
  <c r="AO31" i="4"/>
  <c r="AQ31" i="4"/>
  <c r="AR31" i="4"/>
  <c r="AT31" i="4"/>
  <c r="AU31" i="4"/>
  <c r="AW31" i="4"/>
  <c r="AX31" i="4"/>
  <c r="AZ31" i="4"/>
  <c r="BA31" i="4"/>
  <c r="BC31" i="4"/>
  <c r="BD31" i="4"/>
  <c r="BF31" i="4"/>
  <c r="BG31" i="4"/>
  <c r="BI31" i="4"/>
  <c r="BJ31" i="4"/>
  <c r="BL31" i="4"/>
  <c r="BM31" i="4"/>
  <c r="BO31" i="4"/>
  <c r="BP31" i="4"/>
  <c r="BR31" i="4"/>
  <c r="BS31" i="4"/>
  <c r="BU31" i="4"/>
  <c r="BV31" i="4"/>
  <c r="BX31" i="4"/>
  <c r="BY31" i="4"/>
  <c r="CA31" i="4"/>
  <c r="CB31" i="4"/>
  <c r="CD31" i="4"/>
  <c r="CG31" i="4"/>
  <c r="CJ31" i="4"/>
  <c r="CK31" i="4"/>
  <c r="CL31" i="4"/>
  <c r="CM31" i="4"/>
  <c r="CN31" i="4"/>
  <c r="CO31" i="4"/>
  <c r="CP31" i="4"/>
  <c r="CQ31" i="4"/>
  <c r="CR31" i="4"/>
  <c r="CS31" i="4"/>
  <c r="CT31" i="4"/>
  <c r="CU31" i="4"/>
  <c r="CV31" i="4"/>
  <c r="CW31" i="4"/>
  <c r="CX31" i="4"/>
  <c r="CY31" i="4"/>
  <c r="CZ31" i="4"/>
  <c r="DA31" i="4"/>
  <c r="DB31" i="4"/>
  <c r="DC31" i="4"/>
  <c r="DD31" i="4"/>
  <c r="DE31" i="4"/>
  <c r="DF31" i="4"/>
  <c r="DG31" i="4"/>
  <c r="DH31" i="4"/>
  <c r="DI31" i="4"/>
  <c r="DJ31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EA31" i="4"/>
  <c r="EB31" i="4"/>
  <c r="EC31" i="4"/>
  <c r="ED31" i="4"/>
  <c r="EE31" i="4"/>
  <c r="EF31" i="4"/>
  <c r="EG31" i="4"/>
  <c r="EH31" i="4"/>
  <c r="EI31" i="4"/>
  <c r="EJ31" i="4"/>
  <c r="EK31" i="4"/>
  <c r="EL31" i="4"/>
  <c r="EM31" i="4"/>
  <c r="EN31" i="4"/>
  <c r="EO31" i="4"/>
  <c r="EP31" i="4"/>
  <c r="EQ31" i="4"/>
  <c r="ER31" i="4"/>
  <c r="ES31" i="4"/>
  <c r="ET31" i="4"/>
  <c r="EU31" i="4"/>
  <c r="EV31" i="4"/>
  <c r="EW31" i="4"/>
  <c r="EX31" i="4"/>
  <c r="EY31" i="4"/>
  <c r="EZ31" i="4"/>
  <c r="FA31" i="4"/>
  <c r="FB31" i="4"/>
  <c r="FC31" i="4"/>
  <c r="FD31" i="4"/>
  <c r="FE31" i="4"/>
  <c r="FF31" i="4"/>
  <c r="FG31" i="4"/>
  <c r="FH31" i="4"/>
  <c r="FI31" i="4"/>
  <c r="FJ31" i="4"/>
  <c r="FK31" i="4"/>
  <c r="FL31" i="4"/>
  <c r="FM31" i="4"/>
  <c r="FN31" i="4"/>
  <c r="FO31" i="4"/>
  <c r="FP31" i="4"/>
  <c r="FQ31" i="4"/>
  <c r="FR31" i="4"/>
  <c r="FS31" i="4"/>
  <c r="FT31" i="4"/>
  <c r="FU31" i="4"/>
  <c r="FV31" i="4"/>
  <c r="FW31" i="4"/>
  <c r="FX31" i="4"/>
  <c r="FY31" i="4"/>
  <c r="FZ31" i="4"/>
  <c r="GA31" i="4"/>
  <c r="GB31" i="4"/>
  <c r="GC31" i="4"/>
  <c r="GD31" i="4"/>
  <c r="GE31" i="4"/>
  <c r="GF31" i="4"/>
  <c r="GG31" i="4"/>
  <c r="GH31" i="4"/>
  <c r="GI31" i="4"/>
  <c r="GJ31" i="4"/>
  <c r="GK31" i="4"/>
  <c r="GL31" i="4"/>
  <c r="GM31" i="4"/>
  <c r="GN31" i="4"/>
  <c r="GO31" i="4"/>
  <c r="GP31" i="4"/>
  <c r="GQ31" i="4"/>
  <c r="GR31" i="4"/>
  <c r="GS31" i="4"/>
  <c r="GT31" i="4"/>
  <c r="GU31" i="4"/>
  <c r="GV31" i="4"/>
  <c r="GW31" i="4"/>
  <c r="GX31" i="4"/>
  <c r="GY31" i="4"/>
  <c r="GZ31" i="4"/>
  <c r="HA31" i="4"/>
  <c r="HB31" i="4"/>
  <c r="HC31" i="4"/>
  <c r="HD31" i="4"/>
  <c r="HE31" i="4"/>
  <c r="HF31" i="4"/>
  <c r="HG31" i="4"/>
  <c r="HH31" i="4"/>
  <c r="HI31" i="4"/>
  <c r="HJ31" i="4"/>
  <c r="HK31" i="4"/>
  <c r="HL31" i="4"/>
  <c r="HM31" i="4"/>
  <c r="HN31" i="4"/>
  <c r="HO31" i="4"/>
  <c r="HP31" i="4"/>
  <c r="HQ31" i="4"/>
  <c r="HR31" i="4"/>
  <c r="HS31" i="4"/>
  <c r="HT31" i="4"/>
  <c r="HU31" i="4"/>
  <c r="HV31" i="4"/>
  <c r="HW31" i="4"/>
  <c r="HX31" i="4"/>
  <c r="HY31" i="4"/>
  <c r="HZ31" i="4"/>
  <c r="IA31" i="4"/>
  <c r="IB31" i="4"/>
  <c r="IC31" i="4"/>
  <c r="ID31" i="4"/>
  <c r="IE31" i="4"/>
  <c r="IF31" i="4"/>
  <c r="IG31" i="4"/>
  <c r="IH31" i="4"/>
  <c r="II31" i="4"/>
  <c r="IJ31" i="4"/>
  <c r="IK31" i="4"/>
  <c r="IL31" i="4"/>
  <c r="IM31" i="4"/>
  <c r="IN31" i="4"/>
  <c r="IO31" i="4"/>
  <c r="IP31" i="4"/>
  <c r="IQ31" i="4"/>
  <c r="IR31" i="4"/>
  <c r="IS31" i="4"/>
  <c r="IT31" i="4"/>
  <c r="IU31" i="4"/>
  <c r="IV31" i="4"/>
  <c r="IW31" i="4"/>
  <c r="IX31" i="4"/>
  <c r="IY31" i="4"/>
  <c r="IZ31" i="4"/>
  <c r="JA31" i="4"/>
  <c r="JB31" i="4"/>
  <c r="JC31" i="4"/>
  <c r="JD31" i="4"/>
  <c r="JE31" i="4"/>
  <c r="JF31" i="4"/>
  <c r="JG31" i="4"/>
  <c r="JH31" i="4"/>
  <c r="JI31" i="4"/>
  <c r="JJ31" i="4"/>
  <c r="JK31" i="4"/>
  <c r="JL31" i="4"/>
  <c r="JM31" i="4"/>
  <c r="JN31" i="4"/>
  <c r="JO31" i="4"/>
  <c r="JP31" i="4"/>
  <c r="JQ31" i="4"/>
  <c r="JR31" i="4"/>
  <c r="JS31" i="4"/>
  <c r="JT31" i="4"/>
  <c r="JU31" i="4"/>
  <c r="JV31" i="4"/>
  <c r="JW31" i="4"/>
  <c r="JX31" i="4"/>
  <c r="JY31" i="4"/>
  <c r="JZ31" i="4"/>
  <c r="KA31" i="4"/>
  <c r="KB31" i="4"/>
  <c r="KC31" i="4"/>
  <c r="KD31" i="4"/>
  <c r="KE31" i="4"/>
  <c r="KF31" i="4"/>
  <c r="KG31" i="4"/>
  <c r="KH31" i="4"/>
  <c r="KI31" i="4"/>
  <c r="KJ31" i="4"/>
  <c r="KK31" i="4"/>
  <c r="KL31" i="4"/>
  <c r="KM31" i="4"/>
  <c r="KN31" i="4"/>
  <c r="KO31" i="4"/>
  <c r="KP31" i="4"/>
  <c r="KQ31" i="4"/>
  <c r="KR31" i="4"/>
  <c r="KS31" i="4"/>
  <c r="KT31" i="4"/>
  <c r="KU31" i="4"/>
  <c r="KV31" i="4"/>
  <c r="KW31" i="4"/>
  <c r="KX31" i="4"/>
  <c r="KY31" i="4"/>
  <c r="KZ31" i="4"/>
  <c r="LA31" i="4"/>
  <c r="LB31" i="4"/>
  <c r="LC31" i="4"/>
  <c r="LD31" i="4"/>
  <c r="LE31" i="4"/>
  <c r="LF31" i="4"/>
  <c r="LG31" i="4"/>
  <c r="LH31" i="4"/>
  <c r="LI31" i="4"/>
  <c r="LJ31" i="4"/>
  <c r="LK31" i="4"/>
  <c r="LL31" i="4"/>
  <c r="LM31" i="4"/>
  <c r="LN31" i="4"/>
  <c r="LO31" i="4"/>
  <c r="LP31" i="4"/>
  <c r="LQ31" i="4"/>
  <c r="LR31" i="4"/>
  <c r="LS31" i="4"/>
  <c r="LT31" i="4"/>
  <c r="LU31" i="4"/>
  <c r="LV31" i="4"/>
  <c r="LW31" i="4"/>
  <c r="LX31" i="4"/>
  <c r="LY31" i="4"/>
  <c r="LZ31" i="4"/>
  <c r="MA31" i="4"/>
  <c r="MB31" i="4"/>
  <c r="MC31" i="4"/>
  <c r="MD31" i="4"/>
  <c r="ME31" i="4"/>
  <c r="MF31" i="4"/>
  <c r="MG31" i="4"/>
  <c r="MH31" i="4"/>
  <c r="MI31" i="4"/>
  <c r="MJ31" i="4"/>
  <c r="MK31" i="4"/>
  <c r="ML31" i="4"/>
  <c r="MM31" i="4"/>
  <c r="MN31" i="4"/>
  <c r="MO31" i="4"/>
  <c r="MP31" i="4"/>
  <c r="MQ31" i="4"/>
  <c r="MR31" i="4"/>
  <c r="MS31" i="4"/>
  <c r="MT31" i="4"/>
  <c r="MU31" i="4"/>
  <c r="MV31" i="4"/>
  <c r="MW31" i="4"/>
  <c r="MX31" i="4"/>
  <c r="MY31" i="4"/>
  <c r="MZ31" i="4"/>
  <c r="NA31" i="4"/>
  <c r="NB31" i="4"/>
  <c r="NC31" i="4"/>
  <c r="ND31" i="4"/>
  <c r="NE31" i="4"/>
  <c r="NF31" i="4"/>
  <c r="NG31" i="4"/>
  <c r="NH31" i="4"/>
  <c r="NI31" i="4"/>
  <c r="NJ31" i="4"/>
  <c r="NK31" i="4"/>
  <c r="NL31" i="4"/>
  <c r="NM31" i="4"/>
  <c r="NN31" i="4"/>
  <c r="NO31" i="4"/>
  <c r="NP31" i="4"/>
  <c r="NQ31" i="4"/>
  <c r="NR31" i="4"/>
  <c r="NS31" i="4"/>
  <c r="NT31" i="4"/>
  <c r="NU31" i="4"/>
  <c r="NV31" i="4"/>
  <c r="NW31" i="4"/>
  <c r="NX31" i="4"/>
  <c r="NY31" i="4"/>
  <c r="NZ31" i="4"/>
  <c r="OA31" i="4"/>
  <c r="OB31" i="4"/>
  <c r="OC31" i="4"/>
  <c r="OD31" i="4"/>
  <c r="OE31" i="4"/>
  <c r="OF31" i="4"/>
  <c r="OG31" i="4"/>
  <c r="OH31" i="4"/>
  <c r="OI31" i="4"/>
  <c r="OJ31" i="4"/>
  <c r="OK31" i="4"/>
  <c r="OL31" i="4"/>
  <c r="OM31" i="4"/>
  <c r="ON31" i="4"/>
  <c r="OO31" i="4"/>
  <c r="OP31" i="4"/>
  <c r="OQ31" i="4"/>
  <c r="OR31" i="4"/>
  <c r="OS31" i="4"/>
  <c r="OT31" i="4"/>
  <c r="OU31" i="4"/>
  <c r="OV31" i="4"/>
  <c r="OW31" i="4"/>
  <c r="OX31" i="4"/>
  <c r="OY31" i="4"/>
  <c r="OZ31" i="4"/>
  <c r="PA31" i="4"/>
  <c r="PB31" i="4"/>
  <c r="PC31" i="4"/>
  <c r="PD31" i="4"/>
  <c r="PE31" i="4"/>
  <c r="PF31" i="4"/>
  <c r="PG31" i="4"/>
  <c r="PH31" i="4"/>
  <c r="PI31" i="4"/>
  <c r="PJ31" i="4"/>
  <c r="PK31" i="4"/>
  <c r="PL31" i="4"/>
  <c r="PM31" i="4"/>
  <c r="PN31" i="4"/>
  <c r="PO31" i="4"/>
  <c r="PP31" i="4"/>
  <c r="PQ31" i="4"/>
  <c r="PR31" i="4"/>
  <c r="PS31" i="4"/>
  <c r="PT31" i="4"/>
  <c r="PU31" i="4"/>
  <c r="PV31" i="4"/>
  <c r="PW31" i="4"/>
  <c r="PX31" i="4"/>
  <c r="PY31" i="4"/>
  <c r="PZ31" i="4"/>
  <c r="QA31" i="4"/>
  <c r="QB31" i="4"/>
  <c r="QC31" i="4"/>
  <c r="QD31" i="4"/>
  <c r="QE31" i="4"/>
  <c r="QF31" i="4"/>
  <c r="QG31" i="4"/>
  <c r="QH31" i="4"/>
  <c r="QI31" i="4"/>
  <c r="QJ31" i="4"/>
  <c r="QK31" i="4"/>
  <c r="QL31" i="4"/>
  <c r="QM31" i="4"/>
  <c r="QN31" i="4"/>
  <c r="QO31" i="4"/>
  <c r="QP31" i="4"/>
  <c r="QQ31" i="4"/>
  <c r="QR31" i="4"/>
  <c r="QS31" i="4"/>
  <c r="QT31" i="4"/>
  <c r="QU31" i="4"/>
  <c r="QV31" i="4"/>
  <c r="QW31" i="4"/>
  <c r="QX31" i="4"/>
  <c r="QY31" i="4"/>
  <c r="QZ31" i="4"/>
  <c r="RA31" i="4"/>
  <c r="RB31" i="4"/>
  <c r="RC31" i="4"/>
  <c r="RD31" i="4"/>
  <c r="RE31" i="4"/>
  <c r="RF31" i="4"/>
  <c r="RG31" i="4"/>
  <c r="RH31" i="4"/>
  <c r="RI31" i="4"/>
  <c r="RJ31" i="4"/>
  <c r="RK31" i="4"/>
  <c r="RL31" i="4"/>
  <c r="RM31" i="4"/>
  <c r="RN31" i="4"/>
  <c r="RO31" i="4"/>
  <c r="RP31" i="4"/>
  <c r="RQ31" i="4"/>
  <c r="RR31" i="4"/>
  <c r="RS31" i="4"/>
  <c r="RT31" i="4"/>
  <c r="RU31" i="4"/>
  <c r="RV31" i="4"/>
  <c r="RW31" i="4"/>
  <c r="RX31" i="4"/>
  <c r="RY31" i="4"/>
  <c r="RZ31" i="4"/>
  <c r="SA31" i="4"/>
  <c r="SB31" i="4"/>
  <c r="SC31" i="4"/>
  <c r="SD31" i="4"/>
  <c r="SE31" i="4"/>
  <c r="SF31" i="4"/>
  <c r="SG31" i="4"/>
  <c r="SH31" i="4"/>
  <c r="SI31" i="4"/>
  <c r="SJ31" i="4"/>
  <c r="SK31" i="4"/>
  <c r="SL31" i="4"/>
  <c r="SM31" i="4"/>
  <c r="SN31" i="4"/>
  <c r="SO31" i="4"/>
  <c r="SP31" i="4"/>
  <c r="SQ31" i="4"/>
  <c r="SR31" i="4"/>
  <c r="SS31" i="4"/>
  <c r="ST31" i="4"/>
  <c r="SU31" i="4"/>
  <c r="SV31" i="4"/>
  <c r="SW31" i="4"/>
  <c r="SX31" i="4"/>
  <c r="SY31" i="4"/>
  <c r="SZ31" i="4"/>
  <c r="TA31" i="4"/>
  <c r="TB31" i="4"/>
  <c r="TC31" i="4"/>
  <c r="TD31" i="4"/>
  <c r="TE31" i="4"/>
  <c r="TF31" i="4"/>
  <c r="TG31" i="4"/>
  <c r="TH31" i="4"/>
  <c r="TI31" i="4"/>
  <c r="TJ31" i="4"/>
  <c r="TK31" i="4"/>
  <c r="TL31" i="4"/>
  <c r="TM31" i="4"/>
  <c r="TN31" i="4"/>
  <c r="TO31" i="4"/>
  <c r="TP31" i="4"/>
  <c r="TQ31" i="4"/>
  <c r="TR31" i="4"/>
  <c r="TS31" i="4"/>
  <c r="TT31" i="4"/>
  <c r="TU31" i="4"/>
  <c r="TV31" i="4"/>
  <c r="TW31" i="4"/>
  <c r="TX31" i="4"/>
  <c r="TY31" i="4"/>
  <c r="TZ31" i="4"/>
  <c r="UA31" i="4"/>
  <c r="UB31" i="4"/>
  <c r="UC31" i="4"/>
  <c r="UD31" i="4"/>
  <c r="UE31" i="4"/>
  <c r="UF31" i="4"/>
  <c r="UG31" i="4"/>
  <c r="UH31" i="4"/>
  <c r="UI31" i="4"/>
  <c r="UJ31" i="4"/>
  <c r="UK31" i="4"/>
  <c r="UL31" i="4"/>
  <c r="UM31" i="4"/>
  <c r="UN31" i="4"/>
  <c r="UO31" i="4"/>
  <c r="UP31" i="4"/>
  <c r="UQ31" i="4"/>
  <c r="UR31" i="4"/>
  <c r="US31" i="4"/>
  <c r="UT31" i="4"/>
  <c r="UU31" i="4"/>
  <c r="UV31" i="4"/>
  <c r="UW31" i="4"/>
  <c r="UX31" i="4"/>
  <c r="UY31" i="4"/>
  <c r="UZ31" i="4"/>
  <c r="VA31" i="4"/>
  <c r="VB31" i="4"/>
  <c r="VC31" i="4"/>
  <c r="VD31" i="4"/>
  <c r="VE31" i="4"/>
  <c r="VF31" i="4"/>
  <c r="VG31" i="4"/>
  <c r="VH31" i="4"/>
  <c r="VI31" i="4"/>
  <c r="VJ31" i="4"/>
  <c r="VK31" i="4"/>
  <c r="VL31" i="4"/>
  <c r="VM31" i="4"/>
  <c r="VN31" i="4"/>
  <c r="VO31" i="4"/>
  <c r="VP31" i="4"/>
  <c r="VQ31" i="4"/>
  <c r="VR31" i="4"/>
  <c r="VS31" i="4"/>
  <c r="VT31" i="4"/>
  <c r="VU31" i="4"/>
  <c r="KP30" i="4"/>
  <c r="KO30" i="4"/>
  <c r="KN30" i="4"/>
  <c r="KM30" i="4" l="1"/>
  <c r="KL30" i="4"/>
  <c r="KK30" i="4"/>
  <c r="KJ30" i="4"/>
  <c r="KI30" i="4"/>
  <c r="KH30" i="4"/>
  <c r="KG30" i="4"/>
  <c r="KF30" i="4"/>
  <c r="KE30" i="4"/>
  <c r="D30" i="4" l="1"/>
  <c r="E30" i="4"/>
  <c r="F30" i="4"/>
  <c r="G30" i="4"/>
  <c r="G31" i="4" s="1"/>
  <c r="H30" i="4"/>
  <c r="I30" i="4"/>
  <c r="J30" i="4"/>
  <c r="J31" i="4" s="1"/>
  <c r="K30" i="4"/>
  <c r="K31" i="4" s="1"/>
  <c r="L30" i="4"/>
  <c r="M30" i="4"/>
  <c r="M31" i="4" s="1"/>
  <c r="N30" i="4"/>
  <c r="O30" i="4"/>
  <c r="P30" i="4"/>
  <c r="Q30" i="4"/>
  <c r="Q31" i="4" s="1"/>
  <c r="R30" i="4"/>
  <c r="S30" i="4"/>
  <c r="T30" i="4"/>
  <c r="T31" i="4" s="1"/>
  <c r="U30" i="4"/>
  <c r="V30" i="4"/>
  <c r="W30" i="4"/>
  <c r="W31" i="4" s="1"/>
  <c r="X30" i="4"/>
  <c r="Y30" i="4"/>
  <c r="Z30" i="4"/>
  <c r="Z31" i="4" s="1"/>
  <c r="AA30" i="4"/>
  <c r="AB30" i="4"/>
  <c r="AC30" i="4"/>
  <c r="AC31" i="4" s="1"/>
  <c r="AD30" i="4"/>
  <c r="AE30" i="4"/>
  <c r="AF30" i="4"/>
  <c r="AF31" i="4" s="1"/>
  <c r="AG30" i="4"/>
  <c r="AH30" i="4"/>
  <c r="AI30" i="4"/>
  <c r="AI31" i="4" s="1"/>
  <c r="AJ30" i="4"/>
  <c r="AK30" i="4"/>
  <c r="AK31" i="4" s="1"/>
  <c r="AL30" i="4"/>
  <c r="AM30" i="4"/>
  <c r="AM31" i="4" s="1"/>
  <c r="AN30" i="4"/>
  <c r="AO30" i="4"/>
  <c r="AP30" i="4"/>
  <c r="AP31" i="4" s="1"/>
  <c r="AQ30" i="4"/>
  <c r="AR30" i="4"/>
  <c r="AS30" i="4"/>
  <c r="AS31" i="4" s="1"/>
  <c r="AT30" i="4"/>
  <c r="AU30" i="4"/>
  <c r="AV30" i="4"/>
  <c r="AV31" i="4" s="1"/>
  <c r="AW30" i="4"/>
  <c r="AX30" i="4"/>
  <c r="AY30" i="4"/>
  <c r="AY31" i="4" s="1"/>
  <c r="AZ30" i="4"/>
  <c r="BA30" i="4"/>
  <c r="BB30" i="4"/>
  <c r="BB31" i="4" s="1"/>
  <c r="BC30" i="4"/>
  <c r="BD30" i="4"/>
  <c r="BE30" i="4"/>
  <c r="BE31" i="4" s="1"/>
  <c r="BF30" i="4"/>
  <c r="BG30" i="4"/>
  <c r="BH30" i="4"/>
  <c r="BH31" i="4" s="1"/>
  <c r="BI30" i="4"/>
  <c r="BJ30" i="4"/>
  <c r="BK30" i="4"/>
  <c r="BK31" i="4" s="1"/>
  <c r="BL30" i="4"/>
  <c r="BM30" i="4"/>
  <c r="BN30" i="4"/>
  <c r="BN31" i="4" s="1"/>
  <c r="BO30" i="4"/>
  <c r="BP30" i="4"/>
  <c r="BQ30" i="4"/>
  <c r="BQ31" i="4" s="1"/>
  <c r="BR30" i="4"/>
  <c r="BS30" i="4"/>
  <c r="BT30" i="4"/>
  <c r="BT31" i="4" s="1"/>
  <c r="BU30" i="4"/>
  <c r="BV30" i="4"/>
  <c r="BW30" i="4"/>
  <c r="BW31" i="4" s="1"/>
  <c r="BX30" i="4"/>
  <c r="BY30" i="4"/>
  <c r="BZ30" i="4"/>
  <c r="BZ31" i="4" s="1"/>
  <c r="CA30" i="4"/>
  <c r="CB30" i="4"/>
  <c r="CC30" i="4"/>
  <c r="CC31" i="4" s="1"/>
  <c r="CD30" i="4"/>
  <c r="CE30" i="4"/>
  <c r="CE31" i="4" s="1"/>
  <c r="CF30" i="4"/>
  <c r="CF31" i="4" s="1"/>
  <c r="CG30" i="4"/>
  <c r="CH30" i="4"/>
  <c r="CH31" i="4" s="1"/>
  <c r="CI30" i="4"/>
  <c r="CI31" i="4" s="1"/>
  <c r="CJ30" i="4"/>
  <c r="CK30" i="4"/>
  <c r="CL30" i="4"/>
  <c r="CM30" i="4"/>
  <c r="CN30" i="4"/>
  <c r="CO30" i="4"/>
  <c r="CP30" i="4"/>
  <c r="CQ30" i="4"/>
  <c r="CR30" i="4"/>
  <c r="CS30" i="4"/>
  <c r="CT30" i="4"/>
  <c r="CU30" i="4"/>
  <c r="CV30" i="4"/>
  <c r="CW30" i="4"/>
  <c r="CX30" i="4"/>
  <c r="CY30" i="4"/>
  <c r="CZ30" i="4"/>
  <c r="DA30" i="4"/>
  <c r="DB30" i="4"/>
  <c r="DC30" i="4"/>
  <c r="DD30" i="4"/>
  <c r="DE30" i="4"/>
  <c r="DF30" i="4"/>
  <c r="DG30" i="4"/>
  <c r="DH30" i="4"/>
  <c r="DI30" i="4"/>
  <c r="DJ30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EA30" i="4"/>
  <c r="EB30" i="4"/>
  <c r="EC30" i="4"/>
  <c r="ED30" i="4"/>
  <c r="EE30" i="4"/>
  <c r="EF30" i="4"/>
  <c r="EG30" i="4"/>
  <c r="EH30" i="4"/>
  <c r="EI30" i="4"/>
  <c r="EJ30" i="4"/>
  <c r="EK30" i="4"/>
  <c r="EL30" i="4"/>
  <c r="EM30" i="4"/>
  <c r="EN30" i="4"/>
  <c r="EO30" i="4"/>
  <c r="EP30" i="4"/>
  <c r="EQ30" i="4"/>
  <c r="ER30" i="4"/>
  <c r="ES30" i="4"/>
  <c r="ET30" i="4"/>
  <c r="EU30" i="4"/>
  <c r="EV30" i="4"/>
  <c r="EW30" i="4"/>
  <c r="EX30" i="4"/>
  <c r="EY30" i="4"/>
  <c r="EZ30" i="4"/>
  <c r="FA30" i="4"/>
  <c r="FB30" i="4"/>
  <c r="FC30" i="4"/>
  <c r="FD30" i="4"/>
  <c r="FE30" i="4"/>
  <c r="FF30" i="4"/>
  <c r="FG30" i="4"/>
  <c r="FH30" i="4"/>
  <c r="FI30" i="4"/>
  <c r="FJ30" i="4"/>
  <c r="FK30" i="4"/>
  <c r="FL30" i="4"/>
  <c r="FM30" i="4"/>
  <c r="FN30" i="4"/>
  <c r="FO30" i="4"/>
  <c r="FP30" i="4"/>
  <c r="FQ30" i="4"/>
  <c r="FR30" i="4"/>
  <c r="FS30" i="4"/>
  <c r="FT30" i="4"/>
  <c r="FU30" i="4"/>
  <c r="FV30" i="4"/>
  <c r="FW30" i="4"/>
  <c r="FX30" i="4"/>
  <c r="FY30" i="4"/>
  <c r="FZ30" i="4"/>
  <c r="GA30" i="4"/>
  <c r="GB30" i="4"/>
  <c r="GC30" i="4"/>
  <c r="GD30" i="4"/>
  <c r="GE30" i="4"/>
  <c r="GF30" i="4"/>
  <c r="GG30" i="4"/>
  <c r="GH30" i="4"/>
  <c r="GI30" i="4"/>
  <c r="GJ30" i="4"/>
  <c r="GK30" i="4"/>
  <c r="GL30" i="4"/>
  <c r="GM30" i="4"/>
  <c r="GN30" i="4"/>
  <c r="GO30" i="4"/>
  <c r="GP30" i="4"/>
  <c r="GQ30" i="4"/>
  <c r="GR30" i="4"/>
  <c r="GS30" i="4"/>
  <c r="GT30" i="4"/>
  <c r="GU30" i="4"/>
  <c r="GV30" i="4"/>
  <c r="GW30" i="4"/>
  <c r="GX30" i="4"/>
  <c r="GY30" i="4"/>
  <c r="GZ30" i="4"/>
  <c r="HA30" i="4"/>
  <c r="HB30" i="4"/>
  <c r="HC30" i="4"/>
  <c r="HD30" i="4"/>
  <c r="HE30" i="4"/>
  <c r="HF30" i="4"/>
  <c r="HG30" i="4"/>
  <c r="HH30" i="4"/>
  <c r="HI30" i="4"/>
  <c r="HJ30" i="4"/>
  <c r="HK30" i="4"/>
  <c r="HL30" i="4"/>
  <c r="HM30" i="4"/>
  <c r="HN30" i="4"/>
  <c r="HO30" i="4"/>
  <c r="HP30" i="4"/>
  <c r="HQ30" i="4"/>
  <c r="HR30" i="4"/>
  <c r="HS30" i="4"/>
  <c r="HT30" i="4"/>
  <c r="HU30" i="4"/>
  <c r="HV30" i="4"/>
  <c r="HW30" i="4"/>
  <c r="HX30" i="4"/>
  <c r="HY30" i="4"/>
  <c r="HZ30" i="4"/>
  <c r="IA30" i="4"/>
  <c r="IB30" i="4"/>
  <c r="IC30" i="4"/>
  <c r="ID30" i="4"/>
  <c r="IE30" i="4"/>
  <c r="IF30" i="4"/>
  <c r="IG30" i="4"/>
  <c r="IH30" i="4"/>
  <c r="II30" i="4"/>
  <c r="IJ30" i="4"/>
  <c r="IK30" i="4"/>
  <c r="IL30" i="4"/>
  <c r="IM30" i="4"/>
  <c r="IN30" i="4"/>
  <c r="IO30" i="4"/>
  <c r="IP30" i="4"/>
  <c r="IQ30" i="4"/>
  <c r="IR30" i="4"/>
  <c r="IS30" i="4"/>
  <c r="IT30" i="4"/>
  <c r="IU30" i="4"/>
  <c r="IV30" i="4"/>
  <c r="IW30" i="4"/>
  <c r="IX30" i="4"/>
  <c r="IY30" i="4"/>
  <c r="IZ30" i="4"/>
  <c r="JA30" i="4"/>
  <c r="JB30" i="4"/>
  <c r="JC30" i="4"/>
  <c r="JD30" i="4"/>
  <c r="JE30" i="4"/>
  <c r="JF30" i="4"/>
  <c r="JG30" i="4"/>
  <c r="JH30" i="4"/>
  <c r="JI30" i="4"/>
  <c r="JJ30" i="4"/>
  <c r="JK30" i="4"/>
  <c r="JL30" i="4"/>
  <c r="JM30" i="4"/>
  <c r="JN30" i="4"/>
  <c r="JO30" i="4"/>
  <c r="JP30" i="4"/>
  <c r="JQ30" i="4"/>
  <c r="JR30" i="4"/>
  <c r="JS30" i="4"/>
  <c r="JT30" i="4"/>
  <c r="JU30" i="4"/>
  <c r="JV30" i="4"/>
  <c r="JW30" i="4"/>
  <c r="JX30" i="4"/>
  <c r="JY30" i="4"/>
  <c r="JZ30" i="4"/>
  <c r="KA30" i="4"/>
  <c r="KB30" i="4"/>
  <c r="KC30" i="4"/>
  <c r="KD30" i="4"/>
  <c r="KQ30" i="4"/>
  <c r="KR30" i="4"/>
  <c r="KS30" i="4"/>
  <c r="KT30" i="4"/>
  <c r="KU30" i="4"/>
  <c r="KV30" i="4"/>
  <c r="KW30" i="4"/>
  <c r="KX30" i="4"/>
  <c r="KY30" i="4"/>
  <c r="KZ30" i="4"/>
  <c r="LA30" i="4"/>
  <c r="LB30" i="4"/>
  <c r="LC30" i="4"/>
  <c r="LD30" i="4"/>
  <c r="LE30" i="4"/>
  <c r="LF30" i="4"/>
  <c r="LG30" i="4"/>
  <c r="LH30" i="4"/>
  <c r="LI30" i="4"/>
  <c r="LJ30" i="4"/>
  <c r="LK30" i="4"/>
  <c r="LL30" i="4"/>
  <c r="LM30" i="4"/>
  <c r="LN30" i="4"/>
  <c r="LO30" i="4"/>
  <c r="LP30" i="4"/>
  <c r="LQ30" i="4"/>
  <c r="LR30" i="4"/>
  <c r="LS30" i="4"/>
  <c r="LT30" i="4"/>
  <c r="LU30" i="4"/>
  <c r="LV30" i="4"/>
  <c r="LW30" i="4"/>
  <c r="LX30" i="4"/>
  <c r="LY30" i="4"/>
  <c r="LZ30" i="4"/>
  <c r="MA30" i="4"/>
  <c r="MB30" i="4"/>
  <c r="MC30" i="4"/>
  <c r="MD30" i="4"/>
  <c r="ME30" i="4"/>
  <c r="MF30" i="4"/>
  <c r="MG30" i="4"/>
  <c r="MH30" i="4"/>
  <c r="MI30" i="4"/>
  <c r="MJ30" i="4"/>
  <c r="MK30" i="4"/>
  <c r="ML30" i="4"/>
  <c r="MM30" i="4"/>
  <c r="MN30" i="4"/>
  <c r="MO30" i="4"/>
  <c r="MP30" i="4"/>
  <c r="MQ30" i="4"/>
  <c r="MR30" i="4"/>
  <c r="MS30" i="4"/>
  <c r="MT30" i="4"/>
  <c r="MU30" i="4"/>
  <c r="MV30" i="4"/>
  <c r="MW30" i="4"/>
  <c r="MX30" i="4"/>
  <c r="MY30" i="4"/>
  <c r="MZ30" i="4"/>
  <c r="NA30" i="4"/>
  <c r="NB30" i="4"/>
  <c r="NC30" i="4"/>
  <c r="ND30" i="4"/>
  <c r="NE30" i="4"/>
  <c r="NF30" i="4"/>
  <c r="NG30" i="4"/>
  <c r="NH30" i="4"/>
  <c r="NI30" i="4"/>
  <c r="NJ30" i="4"/>
  <c r="NK30" i="4"/>
  <c r="NL30" i="4"/>
  <c r="NM30" i="4"/>
  <c r="NN30" i="4"/>
  <c r="NO30" i="4"/>
  <c r="NP30" i="4"/>
  <c r="NQ30" i="4"/>
  <c r="NR30" i="4"/>
  <c r="NS30" i="4"/>
  <c r="NT30" i="4"/>
  <c r="NU30" i="4"/>
  <c r="NV30" i="4"/>
  <c r="NW30" i="4"/>
  <c r="NX30" i="4"/>
  <c r="NY30" i="4"/>
  <c r="NZ30" i="4"/>
  <c r="OA30" i="4"/>
  <c r="OB30" i="4"/>
  <c r="OC30" i="4"/>
  <c r="OD30" i="4"/>
  <c r="OE30" i="4"/>
  <c r="OF30" i="4"/>
  <c r="OG30" i="4"/>
  <c r="OH30" i="4"/>
  <c r="OI30" i="4"/>
  <c r="OJ30" i="4"/>
  <c r="OK30" i="4"/>
  <c r="OL30" i="4"/>
  <c r="OM30" i="4"/>
  <c r="ON30" i="4"/>
  <c r="OO30" i="4"/>
  <c r="OP30" i="4"/>
  <c r="OQ30" i="4"/>
  <c r="OR30" i="4"/>
  <c r="OS30" i="4"/>
  <c r="OT30" i="4"/>
  <c r="OU30" i="4"/>
  <c r="OV30" i="4"/>
  <c r="OW30" i="4"/>
  <c r="OX30" i="4"/>
  <c r="OY30" i="4"/>
  <c r="OZ30" i="4"/>
  <c r="PA30" i="4"/>
  <c r="PB30" i="4"/>
  <c r="PC30" i="4"/>
  <c r="PD30" i="4"/>
  <c r="PE30" i="4"/>
  <c r="PF30" i="4"/>
  <c r="PG30" i="4"/>
  <c r="PH30" i="4"/>
  <c r="PI30" i="4"/>
  <c r="PJ30" i="4"/>
  <c r="PK30" i="4"/>
  <c r="PL30" i="4"/>
  <c r="PM30" i="4"/>
  <c r="PN30" i="4"/>
  <c r="PO30" i="4"/>
  <c r="PP30" i="4"/>
  <c r="PQ30" i="4"/>
  <c r="PR30" i="4"/>
  <c r="PS30" i="4"/>
  <c r="PT30" i="4"/>
  <c r="PU30" i="4"/>
  <c r="PV30" i="4"/>
  <c r="PW30" i="4"/>
  <c r="PX30" i="4"/>
  <c r="PY30" i="4"/>
  <c r="PZ30" i="4"/>
  <c r="QA30" i="4"/>
  <c r="QB30" i="4"/>
  <c r="QC30" i="4"/>
  <c r="QD30" i="4"/>
  <c r="QE30" i="4"/>
  <c r="QF30" i="4"/>
  <c r="QG30" i="4"/>
  <c r="QH30" i="4"/>
  <c r="QI30" i="4"/>
  <c r="QJ30" i="4"/>
  <c r="QK30" i="4"/>
  <c r="QL30" i="4"/>
  <c r="QM30" i="4"/>
  <c r="QN30" i="4"/>
  <c r="QO30" i="4"/>
  <c r="QP30" i="4"/>
  <c r="QQ30" i="4"/>
  <c r="QR30" i="4"/>
  <c r="QS30" i="4"/>
  <c r="QT30" i="4"/>
  <c r="QU30" i="4"/>
  <c r="QV30" i="4"/>
  <c r="QW30" i="4"/>
  <c r="QX30" i="4"/>
  <c r="QY30" i="4"/>
  <c r="QZ30" i="4"/>
  <c r="RA30" i="4"/>
  <c r="RB30" i="4"/>
  <c r="RC30" i="4"/>
  <c r="RD30" i="4"/>
  <c r="RE30" i="4"/>
  <c r="RF30" i="4"/>
  <c r="RG30" i="4"/>
  <c r="RH30" i="4"/>
  <c r="RI30" i="4"/>
  <c r="RJ30" i="4"/>
  <c r="RK30" i="4"/>
  <c r="RL30" i="4"/>
  <c r="RM30" i="4"/>
  <c r="RN30" i="4"/>
  <c r="RO30" i="4"/>
  <c r="RP30" i="4"/>
  <c r="RQ30" i="4"/>
  <c r="RR30" i="4"/>
  <c r="RS30" i="4"/>
  <c r="RT30" i="4"/>
  <c r="RU30" i="4"/>
  <c r="RV30" i="4"/>
  <c r="RW30" i="4"/>
  <c r="RX30" i="4"/>
  <c r="RY30" i="4"/>
  <c r="RZ30" i="4"/>
  <c r="SA30" i="4"/>
  <c r="SB30" i="4"/>
  <c r="SC30" i="4"/>
  <c r="SD30" i="4"/>
  <c r="SE30" i="4"/>
  <c r="SF30" i="4"/>
  <c r="SG30" i="4"/>
  <c r="SH30" i="4"/>
  <c r="SI30" i="4"/>
  <c r="SJ30" i="4"/>
  <c r="SK30" i="4"/>
  <c r="SL30" i="4"/>
  <c r="SM30" i="4"/>
  <c r="SN30" i="4"/>
  <c r="SO30" i="4"/>
  <c r="SP30" i="4"/>
  <c r="SQ30" i="4"/>
  <c r="SR30" i="4"/>
  <c r="SS30" i="4"/>
  <c r="ST30" i="4"/>
  <c r="SU30" i="4"/>
  <c r="SV30" i="4"/>
  <c r="SW30" i="4"/>
  <c r="SX30" i="4"/>
  <c r="SY30" i="4"/>
  <c r="SZ30" i="4"/>
  <c r="TA30" i="4"/>
  <c r="TB30" i="4"/>
  <c r="TC30" i="4"/>
  <c r="TD30" i="4"/>
  <c r="TE30" i="4"/>
  <c r="TF30" i="4"/>
  <c r="TG30" i="4"/>
  <c r="TH30" i="4"/>
  <c r="TI30" i="4"/>
  <c r="TJ30" i="4"/>
  <c r="TK30" i="4"/>
  <c r="TL30" i="4"/>
  <c r="TM30" i="4"/>
  <c r="TN30" i="4"/>
  <c r="TO30" i="4"/>
  <c r="TP30" i="4"/>
  <c r="TQ30" i="4"/>
  <c r="TR30" i="4"/>
  <c r="TS30" i="4"/>
  <c r="TT30" i="4"/>
  <c r="TU30" i="4"/>
  <c r="TV30" i="4"/>
  <c r="TW30" i="4"/>
  <c r="TX30" i="4"/>
  <c r="TY30" i="4"/>
  <c r="TZ30" i="4"/>
  <c r="UA30" i="4"/>
  <c r="UB30" i="4"/>
  <c r="UC30" i="4"/>
  <c r="UD30" i="4"/>
  <c r="UE30" i="4"/>
  <c r="UF30" i="4"/>
  <c r="UG30" i="4"/>
  <c r="UH30" i="4"/>
  <c r="UI30" i="4"/>
  <c r="UJ30" i="4"/>
  <c r="UK30" i="4"/>
  <c r="UL30" i="4"/>
  <c r="UM30" i="4"/>
  <c r="UN30" i="4"/>
  <c r="UO30" i="4"/>
  <c r="UP30" i="4"/>
  <c r="UQ30" i="4"/>
  <c r="UR30" i="4"/>
  <c r="US30" i="4"/>
  <c r="UT30" i="4"/>
  <c r="UU30" i="4"/>
  <c r="UV30" i="4"/>
  <c r="UW30" i="4"/>
  <c r="UX30" i="4"/>
  <c r="UY30" i="4"/>
  <c r="UZ30" i="4"/>
  <c r="VA30" i="4"/>
  <c r="VB30" i="4"/>
  <c r="VC30" i="4"/>
  <c r="VD30" i="4"/>
  <c r="VE30" i="4"/>
  <c r="VF30" i="4"/>
  <c r="VG30" i="4"/>
  <c r="VH30" i="4"/>
  <c r="VI30" i="4"/>
  <c r="VJ30" i="4"/>
  <c r="VK30" i="4"/>
  <c r="VL30" i="4"/>
  <c r="VM30" i="4"/>
  <c r="VN30" i="4"/>
  <c r="VO30" i="4"/>
  <c r="VP30" i="4"/>
  <c r="VQ30" i="4"/>
  <c r="VR30" i="4"/>
  <c r="VS30" i="4"/>
  <c r="VT30" i="4"/>
  <c r="VU30" i="4"/>
  <c r="D42" i="4" l="1"/>
  <c r="D50" i="4"/>
  <c r="D43" i="4"/>
  <c r="D46" i="4"/>
  <c r="D38" i="4"/>
  <c r="D47" i="4"/>
  <c r="D39" i="4"/>
  <c r="D34" i="4"/>
  <c r="D48" i="4"/>
  <c r="D36" i="4"/>
  <c r="E36" i="4" s="1"/>
  <c r="D51" i="4"/>
  <c r="D52" i="4"/>
  <c r="D44" i="4"/>
  <c r="D40" i="4"/>
  <c r="D35" i="4"/>
  <c r="E35" i="4" s="1"/>
  <c r="D41" i="4" l="1"/>
  <c r="E38" i="4"/>
  <c r="E41" i="4" s="1"/>
  <c r="D37" i="4"/>
  <c r="D45" i="4"/>
  <c r="E45" i="4"/>
  <c r="D49" i="4"/>
  <c r="E49" i="4"/>
  <c r="D53" i="4"/>
  <c r="E53" i="4"/>
</calcChain>
</file>

<file path=xl/sharedStrings.xml><?xml version="1.0" encoding="utf-8"?>
<sst xmlns="http://schemas.openxmlformats.org/spreadsheetml/2006/main" count="1083" uniqueCount="995">
  <si>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</si>
  <si>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</si>
  <si>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</si>
  <si>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</si>
  <si>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</si>
  <si>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</si>
  <si>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</si>
  <si>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</si>
  <si>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</si>
  <si>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</si>
  <si>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</si>
  <si>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</si>
  <si>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</si>
  <si>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</si>
  <si>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</si>
  <si>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</si>
  <si>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қызығушылық танытады</t>
  </si>
  <si>
    <t>ішінара қызығушылық танытады</t>
  </si>
  <si>
    <t>қызығушылық танытпайды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</si>
  <si>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</si>
  <si>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</si>
  <si>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</si>
  <si>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жеткізе алмайды</t>
  </si>
  <si>
    <t>ішінара талпынады</t>
  </si>
  <si>
    <t>тыңдамайды</t>
  </si>
  <si>
    <t>анық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</si>
  <si>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</si>
  <si>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</si>
  <si>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</si>
  <si>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ішінара таңдайды</t>
  </si>
  <si>
    <t>таңдай алмайды</t>
  </si>
  <si>
    <t>Балалардың шығармашылық дағдыларын, зерттеу іс-әрекетін дамыту</t>
  </si>
  <si>
    <t>Мүсіндеу</t>
  </si>
  <si>
    <t>Музыка</t>
  </si>
  <si>
    <t>айтады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</si>
  <si>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</si>
  <si>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</si>
  <si>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</si>
  <si>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</si>
  <si>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>таниды, атайды</t>
  </si>
  <si>
    <t>түсінбейді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</si>
  <si>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</si>
  <si>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</si>
  <si>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</si>
  <si>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</si>
  <si>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</si>
  <si>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қолданады</t>
  </si>
  <si>
    <t>анық айта алмайды</t>
  </si>
  <si>
    <t>білмейді</t>
  </si>
  <si>
    <t>ішінара қолданады</t>
  </si>
  <si>
    <t>қолданбайды</t>
  </si>
  <si>
    <t>тыңдайды</t>
  </si>
  <si>
    <t>қайталап айтады</t>
  </si>
  <si>
    <t>салыстырады</t>
  </si>
  <si>
    <t>ішінара салыстырады</t>
  </si>
  <si>
    <t>ішінара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</si>
  <si>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</si>
  <si>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</si>
  <si>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</si>
  <si>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</si>
  <si>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</si>
  <si>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</si>
  <si>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мән бермейді</t>
  </si>
  <si>
    <t>Барлығы</t>
  </si>
  <si>
    <t>Қазақ тілі</t>
  </si>
  <si>
    <t>Математика негіздері</t>
  </si>
  <si>
    <t>дағдыларды сақтайды</t>
  </si>
  <si>
    <t>қатысады</t>
  </si>
  <si>
    <t>жеткізеді</t>
  </si>
  <si>
    <t>жанашырлық танытпайды</t>
  </si>
  <si>
    <t>жатқа айтады</t>
  </si>
  <si>
    <t>ішінара анықтайды</t>
  </si>
  <si>
    <t>қолдана алмайды</t>
  </si>
  <si>
    <t>қауіпсіздікті сақтайды</t>
  </si>
  <si>
    <t>орналастырады және желімдейді</t>
  </si>
  <si>
    <t>ішінара ажыратады және атайды</t>
  </si>
  <si>
    <t>ішінара тыңдайды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</si>
  <si>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</si>
  <si>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</si>
  <si>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</si>
  <si>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</si>
  <si>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</si>
  <si>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</si>
  <si>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</si>
  <si>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</si>
  <si>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</si>
  <si>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</si>
  <si>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</si>
  <si>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</si>
  <si>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</si>
  <si>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</si>
  <si>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</si>
  <si>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</si>
  <si>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</si>
  <si>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</si>
  <si>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</si>
  <si>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</si>
  <si>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</si>
  <si>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</si>
  <si>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</si>
  <si>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</si>
  <si>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</si>
  <si>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</si>
  <si>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</si>
  <si>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</si>
  <si>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</si>
  <si>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</si>
  <si>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</si>
  <si>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</si>
  <si>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</si>
  <si>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</si>
  <si>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</si>
  <si>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</si>
  <si>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</si>
  <si>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</si>
  <si>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</si>
  <si>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</si>
  <si>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</si>
  <si>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</si>
  <si>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</si>
  <si>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</si>
  <si>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</si>
  <si>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</si>
  <si>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</si>
  <si>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</si>
  <si>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</si>
  <si>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</si>
  <si>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</si>
  <si>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</si>
  <si>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</si>
  <si>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</si>
  <si>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</si>
  <si>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</si>
  <si>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</si>
  <si>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</si>
  <si>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</si>
  <si>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</si>
  <si>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</si>
  <si>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</si>
  <si>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</si>
  <si>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</si>
  <si>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</si>
  <si>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</si>
  <si>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</si>
  <si>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</si>
  <si>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</si>
  <si>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</si>
  <si>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</si>
  <si>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</si>
  <si>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</si>
  <si>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</si>
  <si>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</si>
  <si>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</si>
  <si>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</si>
  <si>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</si>
  <si>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</si>
  <si>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</si>
  <si>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</si>
  <si>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</si>
  <si>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</si>
  <si>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</si>
  <si>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</si>
  <si>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</si>
  <si>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</si>
  <si>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</si>
  <si>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</si>
  <si>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</si>
  <si>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</si>
  <si>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</si>
  <si>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</si>
  <si>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</si>
  <si>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</si>
  <si>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</si>
  <si>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</si>
  <si>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</si>
  <si>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</si>
  <si>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</si>
  <si>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</si>
  <si>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</si>
  <si>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</si>
  <si>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</si>
  <si>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</si>
  <si>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</si>
  <si>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</si>
  <si>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</si>
  <si>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</si>
  <si>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</si>
  <si>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</si>
  <si>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</si>
  <si>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</si>
  <si>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</si>
  <si>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</si>
  <si>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</si>
  <si>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</si>
  <si>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</si>
  <si>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</si>
  <si>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</si>
  <si>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</si>
  <si>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</si>
  <si>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</si>
  <si>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</si>
  <si>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</si>
  <si>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</si>
  <si>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</si>
  <si>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</si>
  <si>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</si>
  <si>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</si>
  <si>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</si>
  <si>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</si>
  <si>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</si>
  <si>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</si>
  <si>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</si>
  <si>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</si>
  <si>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</si>
  <si>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</si>
  <si>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</si>
  <si>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</si>
  <si>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</si>
  <si>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</si>
  <si>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</si>
  <si>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</si>
  <si>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</si>
  <si>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</si>
  <si>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</si>
  <si>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</si>
  <si>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</si>
  <si>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</si>
  <si>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</si>
  <si>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</si>
  <si>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</si>
  <si>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</si>
  <si>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</si>
  <si>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</si>
  <si>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</si>
  <si>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</si>
  <si>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</si>
  <si>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</si>
  <si>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</si>
  <si>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</si>
  <si>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</si>
  <si>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</si>
  <si>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</si>
  <si>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</si>
  <si>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</si>
  <si>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</si>
  <si>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</si>
  <si>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</si>
  <si>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</si>
  <si>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</si>
  <si>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</si>
  <si>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</si>
  <si>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</si>
  <si>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</si>
  <si>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</si>
  <si>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</si>
  <si>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</si>
  <si>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</si>
  <si>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</si>
  <si>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</si>
  <si>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</si>
  <si>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</si>
  <si>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</si>
  <si>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</si>
  <si>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</si>
  <si>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</si>
  <si>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</si>
  <si>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</si>
  <si>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</si>
  <si>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</si>
  <si>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</si>
  <si>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</si>
  <si>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</si>
  <si>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</si>
  <si>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</si>
  <si>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</si>
  <si>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</si>
  <si>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</si>
  <si>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</si>
  <si>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</si>
  <si>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</si>
  <si>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</si>
  <si>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</si>
  <si>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</si>
  <si>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</si>
  <si>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</si>
  <si>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</si>
  <si>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</si>
  <si>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</si>
  <si>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</si>
  <si>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</si>
  <si>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</si>
  <si>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</si>
  <si>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</si>
  <si>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</si>
  <si>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</si>
  <si>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</si>
  <si>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</si>
  <si>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</si>
  <si>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</si>
  <si>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</si>
  <si>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</si>
  <si>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</si>
  <si>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</si>
  <si>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</si>
  <si>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</si>
  <si>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</si>
  <si>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</si>
  <si>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</si>
  <si>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</si>
  <si>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</si>
  <si>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</si>
  <si>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</si>
  <si>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</si>
  <si>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</si>
  <si>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</si>
  <si>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</si>
  <si>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</si>
  <si>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</si>
  <si>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</si>
  <si>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</si>
  <si>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</si>
  <si>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</si>
  <si>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</si>
  <si>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</si>
  <si>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</si>
  <si>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</si>
  <si>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</si>
  <si>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</si>
  <si>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</si>
  <si>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</si>
  <si>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</si>
  <si>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</si>
  <si>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</si>
  <si>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</si>
  <si>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</si>
  <si>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</si>
  <si>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</si>
  <si>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</si>
  <si>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</si>
  <si>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</si>
  <si>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</si>
  <si>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</si>
  <si>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</si>
  <si>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</si>
  <si>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</si>
  <si>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</si>
  <si>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</si>
  <si>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</si>
  <si>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</si>
  <si>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</si>
  <si>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</si>
  <si>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</si>
  <si>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</si>
  <si>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</si>
  <si>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</si>
  <si>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</si>
  <si>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</si>
  <si>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</si>
  <si>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</si>
  <si>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</si>
  <si>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</si>
  <si>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</si>
  <si>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</si>
  <si>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</si>
  <si>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</si>
  <si>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</si>
  <si>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</si>
  <si>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</si>
  <si>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</si>
  <si>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</si>
  <si>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</si>
  <si>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</si>
  <si>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</si>
  <si>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</si>
  <si>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</si>
  <si>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</si>
  <si>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</si>
  <si>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</si>
  <si>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</si>
  <si>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</si>
  <si>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</si>
  <si>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</si>
  <si>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</si>
  <si>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</si>
  <si>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</si>
  <si>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</si>
  <si>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</si>
  <si>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</si>
  <si>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</si>
  <si>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</si>
  <si>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</si>
  <si>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</si>
  <si>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</si>
  <si>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</si>
  <si>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</si>
  <si>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</si>
  <si>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</si>
  <si>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</si>
  <si>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</si>
  <si>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</si>
  <si>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</si>
  <si>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</si>
  <si>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</si>
  <si>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</si>
  <si>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</si>
  <si>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</si>
  <si>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</si>
  <si>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</si>
  <si>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</si>
  <si>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</si>
  <si>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</si>
  <si>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</si>
  <si>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</si>
  <si>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</si>
  <si>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</si>
  <si>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</si>
  <si>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</si>
  <si>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</si>
  <si>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</si>
  <si>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</si>
  <si>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</si>
  <si>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</si>
  <si>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</si>
  <si>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</si>
  <si>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</si>
  <si>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</si>
  <si>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</si>
  <si>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</si>
  <si>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</si>
  <si>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</si>
  <si>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</si>
  <si>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</si>
  <si>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</si>
  <si>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</si>
  <si>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</si>
  <si>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</si>
  <si>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</si>
  <si>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</si>
  <si>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</si>
  <si>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</si>
  <si>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</si>
  <si>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</si>
  <si>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</si>
  <si>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</si>
  <si>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</si>
  <si>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</si>
  <si>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</si>
  <si>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</si>
  <si>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</si>
  <si>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</si>
  <si>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</si>
  <si>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</si>
  <si>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</si>
  <si>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</si>
  <si>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</si>
  <si>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</si>
  <si>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</si>
  <si>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</si>
  <si>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</si>
  <si>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</si>
  <si>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</si>
  <si>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</si>
  <si>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</si>
  <si>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</si>
  <si>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</si>
  <si>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</si>
  <si>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</si>
  <si>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</si>
  <si>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</si>
  <si>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</si>
  <si>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</si>
  <si>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</si>
  <si>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</si>
  <si>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</si>
  <si>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</si>
  <si>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</si>
  <si>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</si>
  <si>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</si>
  <si>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</si>
  <si>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</si>
  <si>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</si>
  <si>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</si>
  <si>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</si>
  <si>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</si>
  <si>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</si>
  <si>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</si>
  <si>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</si>
  <si>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</si>
  <si>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</si>
  <si>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</si>
  <si>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</si>
  <si>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</si>
  <si>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</si>
  <si>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</si>
  <si>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</si>
  <si>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</si>
  <si>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</si>
  <si>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</si>
  <si>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</si>
  <si>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</si>
  <si>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</si>
  <si>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</si>
  <si>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</si>
  <si>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</si>
  <si>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</si>
  <si>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</si>
  <si>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</si>
  <si>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</si>
  <si>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</si>
  <si>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</si>
  <si>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</si>
  <si>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</si>
  <si>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</si>
  <si>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</si>
  <si>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</si>
  <si>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</si>
  <si>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</si>
  <si>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</si>
  <si>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</si>
  <si>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</si>
  <si>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</si>
  <si>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</si>
  <si>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</si>
  <si>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</si>
  <si>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</si>
  <si>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</si>
  <si>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</si>
  <si>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</si>
  <si>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</si>
  <si>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</si>
  <si>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</si>
  <si>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</si>
  <si>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</si>
  <si>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</si>
  <si>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</si>
  <si>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</si>
  <si>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</si>
  <si>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</si>
  <si>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</si>
  <si>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</si>
  <si>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</si>
  <si>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</si>
  <si>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</si>
  <si>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</si>
  <si>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</si>
  <si>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</si>
  <si>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</si>
  <si>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</si>
  <si>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</si>
  <si>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</si>
  <si>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</si>
  <si>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</si>
  <si>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</si>
  <si>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</si>
  <si>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</si>
  <si>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</si>
  <si>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</si>
  <si>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</si>
  <si>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</si>
  <si>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</si>
  <si>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</si>
  <si>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</si>
  <si>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</si>
  <si>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</si>
  <si>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</si>
  <si>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</si>
  <si>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</si>
  <si>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</si>
  <si>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</si>
  <si>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</si>
  <si>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</si>
  <si>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</si>
  <si>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</si>
  <si>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</si>
  <si>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</si>
  <si>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</si>
  <si>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</si>
  <si>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</si>
  <si>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</si>
  <si>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</si>
  <si>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</si>
  <si>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</si>
  <si>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</si>
  <si>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</si>
  <si>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</si>
  <si>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</si>
  <si>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</si>
  <si>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</si>
  <si>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</si>
  <si>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</si>
  <si>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</si>
  <si>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</si>
  <si>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</si>
  <si>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</si>
  <si>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</si>
  <si>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</si>
  <si>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</si>
  <si>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</si>
  <si>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</si>
  <si>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</si>
  <si>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</si>
  <si>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</si>
  <si>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</si>
  <si>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</si>
  <si>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</si>
  <si>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</si>
  <si>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</si>
  <si>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</si>
  <si>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</si>
  <si>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</si>
  <si>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</si>
  <si>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</si>
  <si>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</si>
  <si>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</si>
  <si>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</si>
  <si>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</si>
  <si>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</si>
  <si>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</si>
  <si>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</si>
  <si>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</si>
  <si>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</si>
  <si>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</si>
  <si>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</si>
  <si>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</si>
  <si>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</si>
  <si>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</si>
  <si>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</si>
  <si>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</si>
  <si>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</si>
  <si>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</si>
  <si>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</si>
  <si>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</si>
  <si>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</si>
  <si>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</si>
  <si>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</si>
  <si>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</si>
  <si>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</si>
  <si>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</si>
  <si>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</si>
  <si>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</si>
  <si>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</si>
  <si>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</si>
  <si>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</si>
  <si>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</si>
  <si>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</si>
  <si>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</si>
  <si>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</si>
  <si>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</si>
  <si>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</si>
  <si>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</si>
  <si>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</si>
  <si>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</si>
  <si>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</si>
  <si>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</si>
  <si>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</si>
  <si>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</si>
  <si>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</si>
  <si>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</si>
  <si>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</si>
  <si>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</si>
  <si>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</si>
  <si>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</si>
  <si>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</si>
  <si>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</si>
  <si>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</si>
  <si>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</si>
  <si>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</si>
  <si>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</si>
  <si>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</si>
  <si>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</si>
  <si>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</si>
  <si>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</si>
  <si>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</si>
  <si>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</si>
  <si>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</si>
  <si>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</si>
  <si>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</si>
  <si>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</si>
  <si>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</si>
  <si>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</si>
  <si>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</si>
  <si>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</si>
  <si>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</si>
  <si>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</si>
  <si>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</si>
  <si>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</si>
  <si>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</si>
  <si>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</si>
  <si>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</si>
  <si>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</si>
  <si>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</si>
  <si>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</si>
  <si>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</si>
  <si>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</si>
  <si>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</si>
  <si>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</si>
  <si>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</si>
  <si>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</si>
  <si>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</si>
  <si>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</si>
  <si>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</si>
  <si>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</si>
  <si>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</si>
  <si>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</si>
  <si>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</si>
  <si>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</si>
  <si>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</si>
  <si>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</si>
  <si>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</si>
  <si>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</si>
  <si>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</si>
  <si>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</si>
  <si>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</si>
  <si>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</si>
  <si>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</si>
  <si>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</si>
  <si>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</si>
  <si>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</si>
  <si>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</si>
  <si>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</si>
  <si>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</si>
  <si>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</si>
  <si>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</si>
  <si>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</si>
  <si>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</si>
  <si>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</si>
  <si>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</si>
  <si>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</si>
  <si>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</si>
  <si>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</si>
  <si>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</si>
  <si>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</si>
  <si>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</si>
  <si>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</si>
  <si>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</si>
  <si>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</si>
  <si>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</si>
  <si>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</si>
  <si>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</si>
  <si>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</si>
  <si>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</si>
  <si>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</si>
  <si>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</si>
  <si>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</si>
  <si>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</si>
  <si>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</si>
  <si>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</si>
  <si>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</si>
  <si>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</si>
  <si>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</si>
  <si>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</si>
  <si>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</si>
  <si>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</si>
  <si>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</si>
  <si>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</si>
  <si>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</si>
  <si>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</si>
  <si>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</si>
  <si>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</si>
  <si>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</si>
  <si>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</si>
  <si>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</si>
  <si>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</si>
  <si>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</si>
  <si>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</si>
  <si>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</si>
  <si>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</si>
  <si>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</si>
  <si>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</si>
  <si>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</si>
  <si>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</si>
  <si>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</si>
  <si>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</si>
  <si>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</si>
  <si>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</si>
  <si>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</si>
  <si>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</si>
  <si>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</si>
  <si>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</si>
  <si>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</si>
  <si>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</si>
  <si>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</si>
  <si>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</si>
  <si>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</si>
  <si>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</si>
  <si>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</si>
  <si>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</si>
  <si>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</si>
  <si>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</si>
  <si>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</si>
  <si>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</si>
  <si>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</si>
  <si>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</si>
  <si>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</si>
  <si>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</si>
  <si>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</si>
  <si>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</si>
  <si>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</si>
  <si>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</si>
  <si>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</si>
  <si>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</si>
  <si>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</si>
  <si>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</si>
  <si>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</si>
  <si>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</si>
  <si>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</si>
  <si>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</si>
  <si>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</si>
  <si>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</si>
  <si>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</si>
  <si>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</si>
  <si>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</si>
  <si>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</si>
  <si>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</si>
  <si>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</si>
  <si>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</si>
  <si>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</si>
  <si>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</si>
  <si>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</si>
  <si>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</si>
  <si>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</si>
  <si>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</si>
  <si>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</si>
  <si>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</si>
  <si>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</si>
  <si>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</si>
  <si>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</si>
  <si>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</si>
  <si>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</si>
  <si>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</si>
  <si>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</si>
  <si>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</si>
  <si>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</si>
  <si>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</si>
  <si>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</si>
  <si>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</si>
  <si>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</si>
  <si>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</si>
  <si>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</si>
  <si>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</si>
  <si>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</si>
  <si>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</si>
  <si>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</si>
  <si>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</si>
  <si>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</si>
  <si>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</si>
  <si>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</si>
  <si>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</si>
  <si>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</si>
  <si>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</si>
  <si>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</si>
  <si>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</si>
  <si>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</si>
  <si>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</si>
  <si>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</si>
  <si>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</si>
  <si>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</si>
  <si>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</si>
  <si>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</si>
  <si>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</si>
  <si>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</si>
  <si>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</si>
  <si>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</si>
  <si>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</si>
  <si>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</si>
  <si>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</si>
  <si>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</si>
  <si>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</si>
  <si>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</si>
  <si>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</si>
  <si>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</si>
  <si>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</si>
  <si>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</si>
  <si>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</si>
  <si>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</si>
  <si>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</si>
  <si>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</si>
  <si>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</si>
  <si>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</si>
  <si>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</si>
  <si>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</si>
  <si>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</si>
  <si>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</si>
  <si>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</si>
  <si>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</si>
  <si>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</si>
  <si>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</si>
  <si>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</si>
  <si>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</si>
  <si>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</si>
  <si>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</si>
  <si>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</si>
  <si>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</si>
  <si>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</si>
  <si>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</si>
  <si>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</si>
  <si>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</si>
  <si>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</si>
  <si>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</si>
  <si>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</si>
  <si>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</si>
  <si>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</si>
  <si>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</si>
  <si>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</si>
  <si>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</si>
  <si>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</si>
  <si>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</si>
  <si>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</si>
  <si>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</si>
  <si>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</si>
  <si>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</si>
  <si>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</si>
  <si>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</si>
  <si>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</si>
  <si>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</si>
  <si>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</si>
  <si>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</si>
  <si>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</si>
  <si>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</si>
  <si>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</si>
  <si>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</si>
  <si>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</si>
  <si>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</si>
  <si>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</si>
  <si>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</si>
  <si>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</si>
  <si>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</si>
  <si>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</si>
  <si>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</si>
  <si>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</si>
  <si>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</si>
  <si>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</si>
  <si>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</si>
  <si>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</si>
  <si>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</si>
  <si>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</si>
  <si>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</si>
  <si>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</si>
  <si>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</si>
  <si>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</si>
  <si>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</si>
  <si>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</si>
  <si>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</si>
  <si>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</si>
  <si>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</si>
  <si>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</si>
  <si>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</si>
  <si>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</si>
  <si>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</si>
  <si>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</si>
  <si>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</si>
  <si>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</si>
  <si>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</si>
  <si>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</si>
  <si>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</si>
  <si>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</si>
  <si>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</si>
  <si>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</si>
  <si>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</si>
  <si>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</si>
  <si>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</si>
  <si>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</si>
  <si>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</si>
  <si>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</si>
  <si>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</si>
  <si>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</si>
  <si>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</si>
  <si>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</si>
  <si>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</si>
  <si>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</si>
  <si>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</si>
  <si>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</si>
  <si>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</si>
  <si>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</si>
  <si>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</si>
  <si>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</si>
  <si>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</si>
  <si>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Педагог пен баланың күтілетін нәтижелерге жетуі,  %</t>
  </si>
  <si>
    <t xml:space="preserve">БОРАНБАЙ  БАЛАЙЫМ </t>
  </si>
  <si>
    <t>ЖОЛДЫБАЙ ӘМІРЖАН</t>
  </si>
  <si>
    <t>БІЛЯЛ МЕДИНА</t>
  </si>
  <si>
    <t>САИПАУЛЕДА ТОЛҒАНАЙ</t>
  </si>
  <si>
    <t>САКЕН АЛПАМЫС</t>
  </si>
  <si>
    <t>АМАНГЕЛДІ САИД</t>
  </si>
  <si>
    <t>НҰРТАЙ ОМАР</t>
  </si>
  <si>
    <t>ДАУЫЛБАЙ ЗЕРЕ</t>
  </si>
  <si>
    <t>ЖАНАБЕРГЕН  ЕРАСЫЛ</t>
  </si>
  <si>
    <t>ДУЛАТХАН АЙСУЛТАН</t>
  </si>
  <si>
    <t>НАУРЫЗБАЙ  ТОРЕХАН</t>
  </si>
  <si>
    <t>ОРЫНБЕК ЖАНАИЫМ</t>
  </si>
  <si>
    <t>НҰРГЕЛДІ АЙЛИН</t>
  </si>
  <si>
    <t>НҰРЖАН ЕРЖҮРЕК</t>
  </si>
  <si>
    <t xml:space="preserve">                                  Оқу жылы: 2023 2024ж                             Топ: "БОТАҚАН"                      Өткізу кезеңі: Аралық                             Өткізу мерзімі: Қаңтар</t>
  </si>
  <si>
    <t xml:space="preserve">МЕЙЗАМХАН АЙКЕРБЕЗ  </t>
  </si>
  <si>
    <t>Мукано 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</si>
</sst>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3" xfId="0" applyBorder="1"/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4" xfId="0" applyBorder="1"/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28" xfId="0" applyBorder="1"/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  <xf numFmtId="1" fontId="2" fillId="0" borderId="0" xfId="0" applyNumberFormat="1" applyFont="1"/>
    <xf numFmtId="0" fontId="2" fillId="0" borderId="0" xfId="0" applyFont="1"/>
    <xf numFmtId="0" fontId="12" fillId="0" borderId="1" xfId="0" applyFont="1" applyBorder="1" applyAlignment="1">
      <alignment vertical="center" wrapText="1"/>
    </xf>
    <xf numFmtId="0" fontId="13" fillId="0" borderId="1" xfId="0" applyFont="1" applyBorder="1"/>
    <xf numFmtId="0" fontId="5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8" xfId="0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U53"/>
  <sheetViews>
    <sheetView tabSelected="1" topLeftCell="CL1" workbookViewId="0">
      <selection activeCell="CI20" sqref="CI20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41</v>
      </c>
      <c r="B1" s="12" t="s">
        <v>77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38" t="s">
        <v>992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56" t="s">
        <v>0</v>
      </c>
      <c r="B4" s="56" t="s">
        <v>1</v>
      </c>
      <c r="C4" s="57" t="s">
        <v>20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61" t="s">
        <v>2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3"/>
      <c r="EH4" s="61" t="s">
        <v>2</v>
      </c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3"/>
      <c r="FX4" s="61" t="s">
        <v>2</v>
      </c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4"/>
      <c r="IU4" s="77" t="s">
        <v>27</v>
      </c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8" t="s">
        <v>31</v>
      </c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77"/>
      <c r="LI4" s="77"/>
      <c r="LJ4" s="77"/>
      <c r="LK4" s="77"/>
      <c r="LL4" s="77"/>
      <c r="LM4" s="77"/>
      <c r="LN4" s="77"/>
      <c r="LO4" s="79" t="s">
        <v>31</v>
      </c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80" t="s">
        <v>31</v>
      </c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1"/>
      <c r="NZ4" s="82" t="s">
        <v>31</v>
      </c>
      <c r="OA4" s="80"/>
      <c r="OB4" s="80"/>
      <c r="OC4" s="80"/>
      <c r="OD4" s="80"/>
      <c r="OE4" s="80"/>
      <c r="OF4" s="80"/>
      <c r="OG4" s="80"/>
      <c r="OH4" s="80"/>
      <c r="OI4" s="80"/>
      <c r="OJ4" s="80"/>
      <c r="OK4" s="80"/>
      <c r="OL4" s="80"/>
      <c r="OM4" s="80"/>
      <c r="ON4" s="80"/>
      <c r="OO4" s="80"/>
      <c r="OP4" s="80"/>
      <c r="OQ4" s="80"/>
      <c r="OR4" s="80"/>
      <c r="OS4" s="80"/>
      <c r="OT4" s="80"/>
      <c r="OU4" s="80"/>
      <c r="OV4" s="80"/>
      <c r="OW4" s="80"/>
      <c r="OX4" s="80"/>
      <c r="OY4" s="80"/>
      <c r="OZ4" s="80"/>
      <c r="PA4" s="80"/>
      <c r="PB4" s="80"/>
      <c r="PC4" s="80"/>
      <c r="PD4" s="80"/>
      <c r="PE4" s="80"/>
      <c r="PF4" s="80"/>
      <c r="PG4" s="80"/>
      <c r="PH4" s="80"/>
      <c r="PI4" s="81"/>
      <c r="PJ4" s="61" t="s">
        <v>31</v>
      </c>
      <c r="PK4" s="62"/>
      <c r="PL4" s="62"/>
      <c r="PM4" s="62"/>
      <c r="PN4" s="62"/>
      <c r="PO4" s="62"/>
      <c r="PP4" s="62"/>
      <c r="PQ4" s="62"/>
      <c r="PR4" s="62"/>
      <c r="PS4" s="62"/>
      <c r="PT4" s="62"/>
      <c r="PU4" s="62"/>
      <c r="PV4" s="62"/>
      <c r="PW4" s="62"/>
      <c r="PX4" s="62"/>
      <c r="PY4" s="62"/>
      <c r="PZ4" s="62"/>
      <c r="QA4" s="62"/>
      <c r="QB4" s="62"/>
      <c r="QC4" s="62"/>
      <c r="QD4" s="62"/>
      <c r="QE4" s="62"/>
      <c r="QF4" s="62"/>
      <c r="QG4" s="62"/>
      <c r="QH4" s="62"/>
      <c r="QI4" s="62"/>
      <c r="QJ4" s="62"/>
      <c r="QK4" s="62"/>
      <c r="QL4" s="62"/>
      <c r="QM4" s="62"/>
      <c r="QN4" s="62"/>
      <c r="QO4" s="62"/>
      <c r="QP4" s="62"/>
      <c r="QQ4" s="62"/>
      <c r="QR4" s="62"/>
      <c r="QS4" s="62"/>
      <c r="QT4" s="62"/>
      <c r="QU4" s="62"/>
      <c r="QV4" s="62"/>
      <c r="QW4" s="62"/>
      <c r="QX4" s="62"/>
      <c r="QY4" s="62"/>
      <c r="QZ4" s="62"/>
      <c r="RA4" s="62"/>
      <c r="RB4" s="62"/>
      <c r="RC4" s="62"/>
      <c r="RD4" s="62"/>
      <c r="RE4" s="62"/>
      <c r="RF4" s="62"/>
      <c r="RG4" s="62"/>
      <c r="RH4" s="63"/>
      <c r="RI4" s="85" t="s">
        <v>36</v>
      </c>
      <c r="RJ4" s="83"/>
      <c r="RK4" s="83"/>
      <c r="RL4" s="83"/>
      <c r="RM4" s="83"/>
      <c r="RN4" s="83"/>
      <c r="RO4" s="83"/>
      <c r="RP4" s="83"/>
      <c r="RQ4" s="83"/>
      <c r="RR4" s="83"/>
      <c r="RS4" s="83"/>
      <c r="RT4" s="83"/>
      <c r="RU4" s="83"/>
      <c r="RV4" s="83"/>
      <c r="RW4" s="83"/>
      <c r="RX4" s="83"/>
      <c r="RY4" s="83"/>
      <c r="RZ4" s="83"/>
      <c r="SA4" s="83"/>
      <c r="SB4" s="83"/>
      <c r="SC4" s="83"/>
      <c r="SD4" s="83"/>
      <c r="SE4" s="83"/>
      <c r="SF4" s="83"/>
      <c r="SG4" s="83"/>
      <c r="SH4" s="83"/>
      <c r="SI4" s="83"/>
      <c r="SJ4" s="83"/>
      <c r="SK4" s="83"/>
      <c r="SL4" s="83"/>
      <c r="SM4" s="83"/>
      <c r="SN4" s="83"/>
      <c r="SO4" s="83"/>
      <c r="SP4" s="83"/>
      <c r="SQ4" s="83"/>
      <c r="SR4" s="83"/>
      <c r="SS4" s="83"/>
      <c r="ST4" s="83"/>
      <c r="SU4" s="83"/>
      <c r="SV4" s="83"/>
      <c r="SW4" s="83"/>
      <c r="SX4" s="83"/>
      <c r="SY4" s="83"/>
      <c r="SZ4" s="83"/>
      <c r="TA4" s="83"/>
      <c r="TB4" s="83"/>
      <c r="TC4" s="83"/>
      <c r="TD4" s="83"/>
      <c r="TE4" s="83"/>
      <c r="TF4" s="83"/>
      <c r="TG4" s="83"/>
      <c r="TH4" s="83"/>
      <c r="TI4" s="83"/>
      <c r="TJ4" s="83"/>
      <c r="TK4" s="83"/>
      <c r="TL4" s="83"/>
      <c r="TM4" s="83"/>
      <c r="TN4" s="83"/>
      <c r="TO4" s="83"/>
      <c r="TP4" s="83"/>
      <c r="TQ4" s="83"/>
      <c r="TR4" s="83"/>
      <c r="TS4" s="83"/>
      <c r="TT4" s="83"/>
      <c r="TU4" s="83"/>
      <c r="TV4" s="83"/>
      <c r="TW4" s="83"/>
      <c r="TX4" s="83"/>
      <c r="TY4" s="83"/>
      <c r="TZ4" s="83"/>
      <c r="UA4" s="83"/>
      <c r="UB4" s="83"/>
      <c r="UC4" s="83"/>
      <c r="UD4" s="83"/>
      <c r="UE4" s="83"/>
      <c r="UF4" s="83"/>
      <c r="UG4" s="83"/>
      <c r="UH4" s="83"/>
      <c r="UI4" s="83"/>
      <c r="UJ4" s="83"/>
      <c r="UK4" s="83"/>
      <c r="UL4" s="83"/>
      <c r="UM4" s="83"/>
      <c r="UN4" s="83"/>
      <c r="UO4" s="83"/>
      <c r="UP4" s="83"/>
      <c r="UQ4" s="83"/>
      <c r="UR4" s="83"/>
      <c r="US4" s="83"/>
      <c r="UT4" s="83"/>
      <c r="UU4" s="83"/>
      <c r="UV4" s="83"/>
      <c r="UW4" s="83"/>
      <c r="UX4" s="83"/>
      <c r="UY4" s="83"/>
      <c r="UZ4" s="83"/>
      <c r="VA4" s="83"/>
      <c r="VB4" s="83"/>
      <c r="VC4" s="83"/>
      <c r="VD4" s="83"/>
      <c r="VE4" s="83"/>
      <c r="VF4" s="83"/>
      <c r="VG4" s="83"/>
      <c r="VH4" s="83"/>
      <c r="VI4" s="83"/>
      <c r="VJ4" s="83"/>
      <c r="VK4" s="83"/>
      <c r="VL4" s="83"/>
      <c r="VM4" s="83"/>
      <c r="VN4" s="83"/>
      <c r="VO4" s="83"/>
      <c r="VP4" s="83"/>
      <c r="VQ4" s="83"/>
      <c r="VR4" s="83"/>
      <c r="VS4" s="83"/>
      <c r="VT4" s="83"/>
      <c r="VU4" s="84"/>
    </row>
    <row r="5" spans="1:593" ht="13.5" customHeight="1" x14ac:dyDescent="0.25">
      <c r="A5" s="56"/>
      <c r="B5" s="56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59" t="s">
        <v>19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9"/>
      <c r="EH5" s="48" t="s">
        <v>3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50"/>
      <c r="FX5" s="48" t="s">
        <v>64</v>
      </c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3"/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4"/>
      <c r="IU5" s="64" t="s">
        <v>65</v>
      </c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9" t="s">
        <v>42</v>
      </c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70" t="s">
        <v>32</v>
      </c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71"/>
      <c r="MK5" s="71"/>
      <c r="ML5" s="71"/>
      <c r="MM5" s="71"/>
      <c r="MN5" s="71"/>
      <c r="MO5" s="71"/>
      <c r="MP5" s="71"/>
      <c r="MQ5" s="71"/>
      <c r="MR5" s="71"/>
      <c r="MS5" s="71"/>
      <c r="MT5" s="71"/>
      <c r="MU5" s="72"/>
      <c r="MV5" s="73" t="s">
        <v>43</v>
      </c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4" t="s">
        <v>44</v>
      </c>
      <c r="OA5" s="75"/>
      <c r="OB5" s="75"/>
      <c r="OC5" s="75"/>
      <c r="OD5" s="75"/>
      <c r="OE5" s="75"/>
      <c r="OF5" s="75"/>
      <c r="OG5" s="75"/>
      <c r="OH5" s="75"/>
      <c r="OI5" s="75"/>
      <c r="OJ5" s="75"/>
      <c r="OK5" s="75"/>
      <c r="OL5" s="75"/>
      <c r="OM5" s="75"/>
      <c r="ON5" s="75"/>
      <c r="OO5" s="75"/>
      <c r="OP5" s="75"/>
      <c r="OQ5" s="75"/>
      <c r="OR5" s="75"/>
      <c r="OS5" s="75"/>
      <c r="OT5" s="75"/>
      <c r="OU5" s="75"/>
      <c r="OV5" s="75"/>
      <c r="OW5" s="75"/>
      <c r="OX5" s="75"/>
      <c r="OY5" s="75"/>
      <c r="OZ5" s="75"/>
      <c r="PA5" s="75"/>
      <c r="PB5" s="75"/>
      <c r="PC5" s="75"/>
      <c r="PD5" s="75"/>
      <c r="PE5" s="75"/>
      <c r="PF5" s="75"/>
      <c r="PG5" s="75"/>
      <c r="PH5" s="75"/>
      <c r="PI5" s="76"/>
      <c r="PJ5" s="70" t="s">
        <v>33</v>
      </c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2"/>
      <c r="RI5" s="48" t="s">
        <v>37</v>
      </c>
      <c r="RJ5" s="49"/>
      <c r="RK5" s="49"/>
      <c r="RL5" s="49"/>
      <c r="RM5" s="49"/>
      <c r="RN5" s="49"/>
      <c r="RO5" s="49"/>
      <c r="RP5" s="49"/>
      <c r="RQ5" s="49"/>
      <c r="RR5" s="49"/>
      <c r="RS5" s="49"/>
      <c r="RT5" s="49"/>
      <c r="RU5" s="49"/>
      <c r="RV5" s="49"/>
      <c r="RW5" s="49"/>
      <c r="RX5" s="49"/>
      <c r="RY5" s="49"/>
      <c r="RZ5" s="49"/>
      <c r="SA5" s="49"/>
      <c r="SB5" s="49"/>
      <c r="SC5" s="49"/>
      <c r="SD5" s="49"/>
      <c r="SE5" s="49"/>
      <c r="SF5" s="49"/>
      <c r="SG5" s="49"/>
      <c r="SH5" s="49"/>
      <c r="SI5" s="49"/>
      <c r="SJ5" s="49"/>
      <c r="SK5" s="49"/>
      <c r="SL5" s="49"/>
      <c r="SM5" s="49"/>
      <c r="SN5" s="49"/>
      <c r="SO5" s="49"/>
      <c r="SP5" s="49"/>
      <c r="SQ5" s="49"/>
      <c r="SR5" s="49"/>
      <c r="SS5" s="49"/>
      <c r="ST5" s="49"/>
      <c r="SU5" s="49"/>
      <c r="SV5" s="49"/>
      <c r="SW5" s="49"/>
      <c r="SX5" s="49"/>
      <c r="SY5" s="49"/>
      <c r="SZ5" s="49"/>
      <c r="TA5" s="49"/>
      <c r="TB5" s="49"/>
      <c r="TC5" s="49"/>
      <c r="TD5" s="49"/>
      <c r="TE5" s="49"/>
      <c r="TF5" s="49"/>
      <c r="TG5" s="49"/>
      <c r="TH5" s="49"/>
      <c r="TI5" s="49"/>
      <c r="TJ5" s="49"/>
      <c r="TK5" s="49"/>
      <c r="TL5" s="49"/>
      <c r="TM5" s="49"/>
      <c r="TN5" s="49"/>
      <c r="TO5" s="49"/>
      <c r="TP5" s="49"/>
      <c r="TQ5" s="49"/>
      <c r="TR5" s="49"/>
      <c r="TS5" s="49"/>
      <c r="TT5" s="49"/>
      <c r="TU5" s="49"/>
      <c r="TV5" s="49"/>
      <c r="TW5" s="49"/>
      <c r="TX5" s="49"/>
      <c r="TY5" s="49"/>
      <c r="TZ5" s="49"/>
      <c r="UA5" s="49"/>
      <c r="UB5" s="49"/>
      <c r="UC5" s="49"/>
      <c r="UD5" s="49"/>
      <c r="UE5" s="49"/>
      <c r="UF5" s="49"/>
      <c r="UG5" s="49"/>
      <c r="UH5" s="49"/>
      <c r="UI5" s="49"/>
      <c r="UJ5" s="49"/>
      <c r="UK5" s="49"/>
      <c r="UL5" s="49"/>
      <c r="UM5" s="49"/>
      <c r="UN5" s="49"/>
      <c r="UO5" s="49"/>
      <c r="UP5" s="49"/>
      <c r="UQ5" s="49"/>
      <c r="UR5" s="49"/>
      <c r="US5" s="49"/>
      <c r="UT5" s="49"/>
      <c r="UU5" s="49"/>
      <c r="UV5" s="49"/>
      <c r="UW5" s="49"/>
      <c r="UX5" s="49"/>
      <c r="UY5" s="49"/>
      <c r="UZ5" s="49"/>
      <c r="VA5" s="49"/>
      <c r="VB5" s="49"/>
      <c r="VC5" s="49"/>
      <c r="VD5" s="49"/>
      <c r="VE5" s="49"/>
      <c r="VF5" s="49"/>
      <c r="VG5" s="49"/>
      <c r="VH5" s="49"/>
      <c r="VI5" s="49"/>
      <c r="VJ5" s="49"/>
      <c r="VK5" s="49"/>
      <c r="VL5" s="49"/>
      <c r="VM5" s="49"/>
      <c r="VN5" s="49"/>
      <c r="VO5" s="49"/>
      <c r="VP5" s="49"/>
      <c r="VQ5" s="49"/>
      <c r="VR5" s="49"/>
      <c r="VS5" s="49"/>
      <c r="VT5" s="49"/>
      <c r="VU5" s="50"/>
    </row>
    <row r="6" spans="1:593" ht="15.75" hidden="1" x14ac:dyDescent="0.25">
      <c r="A6" s="56"/>
      <c r="B6" s="56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1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21"/>
      <c r="TH6" s="4"/>
      <c r="TI6" s="4"/>
      <c r="TJ6" s="4"/>
      <c r="TK6" s="4"/>
      <c r="TL6" s="4"/>
      <c r="TM6" s="4"/>
      <c r="TN6" s="4"/>
      <c r="TO6" s="4"/>
      <c r="TP6" s="21"/>
      <c r="TQ6" s="4"/>
      <c r="TR6" s="4"/>
      <c r="TS6" s="21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56"/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1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1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21"/>
      <c r="TH7" s="4"/>
      <c r="TI7" s="4"/>
      <c r="TJ7" s="4"/>
      <c r="TK7" s="4"/>
      <c r="TL7" s="4"/>
      <c r="TM7" s="4"/>
      <c r="TN7" s="4"/>
      <c r="TO7" s="4"/>
      <c r="TP7" s="21"/>
      <c r="TQ7" s="4"/>
      <c r="TR7" s="4"/>
      <c r="TS7" s="21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56"/>
      <c r="B8" s="56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1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1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21"/>
      <c r="TH8" s="4"/>
      <c r="TI8" s="4"/>
      <c r="TJ8" s="4"/>
      <c r="TK8" s="4"/>
      <c r="TL8" s="4"/>
      <c r="TM8" s="4"/>
      <c r="TN8" s="4"/>
      <c r="TO8" s="4"/>
      <c r="TP8" s="21"/>
      <c r="TQ8" s="4"/>
      <c r="TR8" s="4"/>
      <c r="TS8" s="21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56"/>
      <c r="B9" s="56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1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1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21"/>
      <c r="TH9" s="4"/>
      <c r="TI9" s="4"/>
      <c r="TJ9" s="4"/>
      <c r="TK9" s="4"/>
      <c r="TL9" s="4"/>
      <c r="TM9" s="4"/>
      <c r="TN9" s="4"/>
      <c r="TO9" s="4"/>
      <c r="TP9" s="21"/>
      <c r="TQ9" s="4"/>
      <c r="TR9" s="4"/>
      <c r="TS9" s="21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56"/>
      <c r="B10" s="56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1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1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21"/>
      <c r="TH10" s="4"/>
      <c r="TI10" s="4"/>
      <c r="TJ10" s="4"/>
      <c r="TK10" s="4"/>
      <c r="TL10" s="4"/>
      <c r="TM10" s="4"/>
      <c r="TN10" s="4"/>
      <c r="TO10" s="4"/>
      <c r="TP10" s="21"/>
      <c r="TQ10" s="4"/>
      <c r="TR10" s="4"/>
      <c r="TS10" s="21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56"/>
      <c r="B11" s="56"/>
      <c r="C11" s="65" t="s">
        <v>78</v>
      </c>
      <c r="D11" s="58" t="s">
        <v>5</v>
      </c>
      <c r="E11" s="58" t="s">
        <v>6</v>
      </c>
      <c r="F11" s="64" t="s">
        <v>79</v>
      </c>
      <c r="G11" s="64" t="s">
        <v>7</v>
      </c>
      <c r="H11" s="64" t="s">
        <v>8</v>
      </c>
      <c r="I11" s="64" t="s">
        <v>183</v>
      </c>
      <c r="J11" s="64" t="s">
        <v>9</v>
      </c>
      <c r="K11" s="64" t="s">
        <v>10</v>
      </c>
      <c r="L11" s="58" t="s">
        <v>80</v>
      </c>
      <c r="M11" s="58" t="s">
        <v>9</v>
      </c>
      <c r="N11" s="58" t="s">
        <v>10</v>
      </c>
      <c r="O11" s="58" t="s">
        <v>81</v>
      </c>
      <c r="P11" s="58" t="s">
        <v>11</v>
      </c>
      <c r="Q11" s="58" t="s">
        <v>4</v>
      </c>
      <c r="R11" s="58" t="s">
        <v>82</v>
      </c>
      <c r="S11" s="58" t="s">
        <v>6</v>
      </c>
      <c r="T11" s="58" t="s">
        <v>12</v>
      </c>
      <c r="U11" s="58" t="s">
        <v>83</v>
      </c>
      <c r="V11" s="58" t="s">
        <v>6</v>
      </c>
      <c r="W11" s="58" t="s">
        <v>12</v>
      </c>
      <c r="X11" s="66" t="s">
        <v>84</v>
      </c>
      <c r="Y11" s="67" t="s">
        <v>10</v>
      </c>
      <c r="Z11" s="65" t="s">
        <v>13</v>
      </c>
      <c r="AA11" s="58" t="s">
        <v>85</v>
      </c>
      <c r="AB11" s="58" t="s">
        <v>14</v>
      </c>
      <c r="AC11" s="58" t="s">
        <v>15</v>
      </c>
      <c r="AD11" s="58" t="s">
        <v>86</v>
      </c>
      <c r="AE11" s="58" t="s">
        <v>4</v>
      </c>
      <c r="AF11" s="58" t="s">
        <v>5</v>
      </c>
      <c r="AG11" s="58" t="s">
        <v>87</v>
      </c>
      <c r="AH11" s="58" t="s">
        <v>12</v>
      </c>
      <c r="AI11" s="58" t="s">
        <v>7</v>
      </c>
      <c r="AJ11" s="59" t="s">
        <v>88</v>
      </c>
      <c r="AK11" s="60"/>
      <c r="AL11" s="60"/>
      <c r="AM11" s="59" t="s">
        <v>184</v>
      </c>
      <c r="AN11" s="60"/>
      <c r="AO11" s="60"/>
      <c r="AP11" s="59" t="s">
        <v>89</v>
      </c>
      <c r="AQ11" s="60"/>
      <c r="AR11" s="60"/>
      <c r="AS11" s="59" t="s">
        <v>90</v>
      </c>
      <c r="AT11" s="60"/>
      <c r="AU11" s="60"/>
      <c r="AV11" s="59" t="s">
        <v>91</v>
      </c>
      <c r="AW11" s="60"/>
      <c r="AX11" s="60"/>
      <c r="AY11" s="59" t="s">
        <v>92</v>
      </c>
      <c r="AZ11" s="60"/>
      <c r="BA11" s="60"/>
      <c r="BB11" s="59" t="s">
        <v>93</v>
      </c>
      <c r="BC11" s="60"/>
      <c r="BD11" s="60"/>
      <c r="BE11" s="64" t="s">
        <v>94</v>
      </c>
      <c r="BF11" s="64"/>
      <c r="BG11" s="64"/>
      <c r="BH11" s="87" t="s">
        <v>95</v>
      </c>
      <c r="BI11" s="88"/>
      <c r="BJ11" s="89"/>
      <c r="BK11" s="66" t="s">
        <v>205</v>
      </c>
      <c r="BL11" s="67"/>
      <c r="BM11" s="65"/>
      <c r="BN11" s="66" t="s">
        <v>206</v>
      </c>
      <c r="BO11" s="67"/>
      <c r="BP11" s="65"/>
      <c r="BQ11" s="66" t="s">
        <v>207</v>
      </c>
      <c r="BR11" s="67"/>
      <c r="BS11" s="65"/>
      <c r="BT11" s="66" t="s">
        <v>208</v>
      </c>
      <c r="BU11" s="67"/>
      <c r="BV11" s="65"/>
      <c r="BW11" s="66" t="s">
        <v>209</v>
      </c>
      <c r="BX11" s="67"/>
      <c r="BY11" s="65"/>
      <c r="BZ11" s="65" t="s">
        <v>96</v>
      </c>
      <c r="CA11" s="58"/>
      <c r="CB11" s="58"/>
      <c r="CC11" s="66" t="s">
        <v>97</v>
      </c>
      <c r="CD11" s="67"/>
      <c r="CE11" s="65"/>
      <c r="CF11" s="66" t="s">
        <v>185</v>
      </c>
      <c r="CG11" s="67"/>
      <c r="CH11" s="65"/>
      <c r="CI11" s="58" t="s">
        <v>98</v>
      </c>
      <c r="CJ11" s="58"/>
      <c r="CK11" s="58"/>
      <c r="CL11" s="58" t="s">
        <v>99</v>
      </c>
      <c r="CM11" s="58"/>
      <c r="CN11" s="58"/>
      <c r="CO11" s="58" t="s">
        <v>100</v>
      </c>
      <c r="CP11" s="58"/>
      <c r="CQ11" s="58"/>
      <c r="CR11" s="68" t="s">
        <v>101</v>
      </c>
      <c r="CS11" s="68"/>
      <c r="CT11" s="68"/>
      <c r="CU11" s="58" t="s">
        <v>102</v>
      </c>
      <c r="CV11" s="58"/>
      <c r="CW11" s="58"/>
      <c r="CX11" s="58" t="s">
        <v>103</v>
      </c>
      <c r="CY11" s="58"/>
      <c r="CZ11" s="58"/>
      <c r="DA11" s="58" t="s">
        <v>104</v>
      </c>
      <c r="DB11" s="58"/>
      <c r="DC11" s="58"/>
      <c r="DD11" s="58" t="s">
        <v>105</v>
      </c>
      <c r="DE11" s="58"/>
      <c r="DF11" s="58"/>
      <c r="DG11" s="58" t="s">
        <v>106</v>
      </c>
      <c r="DH11" s="58"/>
      <c r="DI11" s="58"/>
      <c r="DJ11" s="68" t="s">
        <v>186</v>
      </c>
      <c r="DK11" s="68"/>
      <c r="DL11" s="68"/>
      <c r="DM11" s="68" t="s">
        <v>107</v>
      </c>
      <c r="DN11" s="68"/>
      <c r="DO11" s="90"/>
      <c r="DP11" s="64" t="s">
        <v>108</v>
      </c>
      <c r="DQ11" s="64"/>
      <c r="DR11" s="64"/>
      <c r="DS11" s="64" t="s">
        <v>109</v>
      </c>
      <c r="DT11" s="64"/>
      <c r="DU11" s="64"/>
      <c r="DV11" s="86" t="s">
        <v>110</v>
      </c>
      <c r="DW11" s="86"/>
      <c r="DX11" s="86"/>
      <c r="DY11" s="64" t="s">
        <v>111</v>
      </c>
      <c r="DZ11" s="64"/>
      <c r="EA11" s="64"/>
      <c r="EB11" s="64" t="s">
        <v>112</v>
      </c>
      <c r="EC11" s="64"/>
      <c r="ED11" s="59"/>
      <c r="EE11" s="64" t="s">
        <v>113</v>
      </c>
      <c r="EF11" s="64"/>
      <c r="EG11" s="64"/>
      <c r="EH11" s="64" t="s">
        <v>114</v>
      </c>
      <c r="EI11" s="64"/>
      <c r="EJ11" s="64"/>
      <c r="EK11" s="64" t="s">
        <v>115</v>
      </c>
      <c r="EL11" s="64"/>
      <c r="EM11" s="64"/>
      <c r="EN11" s="64" t="s">
        <v>187</v>
      </c>
      <c r="EO11" s="64"/>
      <c r="EP11" s="64"/>
      <c r="EQ11" s="64" t="s">
        <v>116</v>
      </c>
      <c r="ER11" s="64"/>
      <c r="ES11" s="64"/>
      <c r="ET11" s="64" t="s">
        <v>117</v>
      </c>
      <c r="EU11" s="64"/>
      <c r="EV11" s="64"/>
      <c r="EW11" s="64" t="s">
        <v>118</v>
      </c>
      <c r="EX11" s="64"/>
      <c r="EY11" s="64"/>
      <c r="EZ11" s="64" t="s">
        <v>119</v>
      </c>
      <c r="FA11" s="64"/>
      <c r="FB11" s="64"/>
      <c r="FC11" s="64" t="s">
        <v>120</v>
      </c>
      <c r="FD11" s="64"/>
      <c r="FE11" s="64"/>
      <c r="FF11" s="64" t="s">
        <v>121</v>
      </c>
      <c r="FG11" s="64"/>
      <c r="FH11" s="59"/>
      <c r="FI11" s="48" t="s">
        <v>210</v>
      </c>
      <c r="FJ11" s="49"/>
      <c r="FK11" s="50"/>
      <c r="FL11" s="48" t="s">
        <v>211</v>
      </c>
      <c r="FM11" s="49"/>
      <c r="FN11" s="50"/>
      <c r="FO11" s="48" t="s">
        <v>212</v>
      </c>
      <c r="FP11" s="49"/>
      <c r="FQ11" s="50"/>
      <c r="FR11" s="48" t="s">
        <v>213</v>
      </c>
      <c r="FS11" s="49"/>
      <c r="FT11" s="50"/>
      <c r="FU11" s="48" t="s">
        <v>214</v>
      </c>
      <c r="FV11" s="49"/>
      <c r="FW11" s="50"/>
      <c r="FX11" s="48" t="s">
        <v>215</v>
      </c>
      <c r="FY11" s="49"/>
      <c r="FZ11" s="50"/>
      <c r="GA11" s="48" t="s">
        <v>216</v>
      </c>
      <c r="GB11" s="49"/>
      <c r="GC11" s="50"/>
      <c r="GD11" s="48" t="s">
        <v>217</v>
      </c>
      <c r="GE11" s="49"/>
      <c r="GF11" s="50"/>
      <c r="GG11" s="48" t="s">
        <v>218</v>
      </c>
      <c r="GH11" s="49"/>
      <c r="GI11" s="50"/>
      <c r="GJ11" s="48" t="s">
        <v>219</v>
      </c>
      <c r="GK11" s="49"/>
      <c r="GL11" s="50"/>
      <c r="GM11" s="48" t="s">
        <v>220</v>
      </c>
      <c r="GN11" s="49"/>
      <c r="GO11" s="50"/>
      <c r="GP11" s="48" t="s">
        <v>221</v>
      </c>
      <c r="GQ11" s="49"/>
      <c r="GR11" s="50"/>
      <c r="GS11" s="48" t="s">
        <v>222</v>
      </c>
      <c r="GT11" s="49"/>
      <c r="GU11" s="50"/>
      <c r="GV11" s="48" t="s">
        <v>223</v>
      </c>
      <c r="GW11" s="49"/>
      <c r="GX11" s="50"/>
      <c r="GY11" s="48" t="s">
        <v>224</v>
      </c>
      <c r="GZ11" s="49"/>
      <c r="HA11" s="50"/>
      <c r="HB11" s="48" t="s">
        <v>225</v>
      </c>
      <c r="HC11" s="49"/>
      <c r="HD11" s="50"/>
      <c r="HE11" s="48" t="s">
        <v>226</v>
      </c>
      <c r="HF11" s="49"/>
      <c r="HG11" s="50"/>
      <c r="HH11" s="48" t="s">
        <v>227</v>
      </c>
      <c r="HI11" s="49"/>
      <c r="HJ11" s="50"/>
      <c r="HK11" s="48" t="s">
        <v>228</v>
      </c>
      <c r="HL11" s="49"/>
      <c r="HM11" s="50"/>
      <c r="HN11" s="48" t="s">
        <v>229</v>
      </c>
      <c r="HO11" s="49"/>
      <c r="HP11" s="50"/>
      <c r="HQ11" s="48" t="s">
        <v>230</v>
      </c>
      <c r="HR11" s="49"/>
      <c r="HS11" s="50"/>
      <c r="HT11" s="48" t="s">
        <v>231</v>
      </c>
      <c r="HU11" s="49"/>
      <c r="HV11" s="50"/>
      <c r="HW11" s="48" t="s">
        <v>232</v>
      </c>
      <c r="HX11" s="49"/>
      <c r="HY11" s="50"/>
      <c r="HZ11" s="48" t="s">
        <v>233</v>
      </c>
      <c r="IA11" s="49"/>
      <c r="IB11" s="50"/>
      <c r="IC11" s="48" t="s">
        <v>234</v>
      </c>
      <c r="ID11" s="49"/>
      <c r="IE11" s="50"/>
      <c r="IF11" s="48" t="s">
        <v>235</v>
      </c>
      <c r="IG11" s="49"/>
      <c r="IH11" s="50"/>
      <c r="II11" s="48" t="s">
        <v>236</v>
      </c>
      <c r="IJ11" s="49"/>
      <c r="IK11" s="50"/>
      <c r="IL11" s="48" t="s">
        <v>237</v>
      </c>
      <c r="IM11" s="49"/>
      <c r="IN11" s="50"/>
      <c r="IO11" s="48" t="s">
        <v>238</v>
      </c>
      <c r="IP11" s="49"/>
      <c r="IQ11" s="50"/>
      <c r="IR11" s="48" t="s">
        <v>239</v>
      </c>
      <c r="IS11" s="49"/>
      <c r="IT11" s="50"/>
      <c r="IU11" s="86" t="s">
        <v>122</v>
      </c>
      <c r="IV11" s="86"/>
      <c r="IW11" s="86"/>
      <c r="IX11" s="86" t="s">
        <v>123</v>
      </c>
      <c r="IY11" s="86"/>
      <c r="IZ11" s="86"/>
      <c r="JA11" s="86" t="s">
        <v>188</v>
      </c>
      <c r="JB11" s="86"/>
      <c r="JC11" s="86"/>
      <c r="JD11" s="86" t="s">
        <v>124</v>
      </c>
      <c r="JE11" s="86"/>
      <c r="JF11" s="86"/>
      <c r="JG11" s="86" t="s">
        <v>125</v>
      </c>
      <c r="JH11" s="86"/>
      <c r="JI11" s="86"/>
      <c r="JJ11" s="86" t="s">
        <v>126</v>
      </c>
      <c r="JK11" s="86"/>
      <c r="JL11" s="86"/>
      <c r="JM11" s="86" t="s">
        <v>127</v>
      </c>
      <c r="JN11" s="86"/>
      <c r="JO11" s="86"/>
      <c r="JP11" s="86" t="s">
        <v>128</v>
      </c>
      <c r="JQ11" s="86"/>
      <c r="JR11" s="86"/>
      <c r="JS11" s="86" t="s">
        <v>129</v>
      </c>
      <c r="JT11" s="86"/>
      <c r="JU11" s="86"/>
      <c r="JV11" s="86" t="s">
        <v>130</v>
      </c>
      <c r="JW11" s="86"/>
      <c r="JX11" s="86"/>
      <c r="JY11" s="86" t="s">
        <v>240</v>
      </c>
      <c r="JZ11" s="86"/>
      <c r="KA11" s="86"/>
      <c r="KB11" s="86" t="s">
        <v>241</v>
      </c>
      <c r="KC11" s="86"/>
      <c r="KD11" s="86"/>
      <c r="KE11" s="86" t="s">
        <v>242</v>
      </c>
      <c r="KF11" s="86"/>
      <c r="KG11" s="86"/>
      <c r="KH11" s="50" t="s">
        <v>131</v>
      </c>
      <c r="KI11" s="86"/>
      <c r="KJ11" s="86"/>
      <c r="KK11" s="86" t="s">
        <v>132</v>
      </c>
      <c r="KL11" s="86"/>
      <c r="KM11" s="86"/>
      <c r="KN11" s="86" t="s">
        <v>189</v>
      </c>
      <c r="KO11" s="86"/>
      <c r="KP11" s="86"/>
      <c r="KQ11" s="86" t="s">
        <v>133</v>
      </c>
      <c r="KR11" s="86"/>
      <c r="KS11" s="86"/>
      <c r="KT11" s="86" t="s">
        <v>134</v>
      </c>
      <c r="KU11" s="86"/>
      <c r="KV11" s="86"/>
      <c r="KW11" s="86" t="s">
        <v>135</v>
      </c>
      <c r="KX11" s="86"/>
      <c r="KY11" s="86"/>
      <c r="KZ11" s="86" t="s">
        <v>136</v>
      </c>
      <c r="LA11" s="86"/>
      <c r="LB11" s="86"/>
      <c r="LC11" s="55" t="s">
        <v>137</v>
      </c>
      <c r="LD11" s="53"/>
      <c r="LE11" s="54"/>
      <c r="LF11" s="55" t="s">
        <v>138</v>
      </c>
      <c r="LG11" s="53"/>
      <c r="LH11" s="54"/>
      <c r="LI11" s="55" t="s">
        <v>139</v>
      </c>
      <c r="LJ11" s="53"/>
      <c r="LK11" s="54"/>
      <c r="LL11" s="55" t="s">
        <v>140</v>
      </c>
      <c r="LM11" s="53"/>
      <c r="LN11" s="54"/>
      <c r="LO11" s="55" t="s">
        <v>141</v>
      </c>
      <c r="LP11" s="53"/>
      <c r="LQ11" s="54"/>
      <c r="LR11" s="55" t="s">
        <v>190</v>
      </c>
      <c r="LS11" s="53"/>
      <c r="LT11" s="54"/>
      <c r="LU11" s="55" t="s">
        <v>142</v>
      </c>
      <c r="LV11" s="53"/>
      <c r="LW11" s="54"/>
      <c r="LX11" s="55" t="s">
        <v>143</v>
      </c>
      <c r="LY11" s="53"/>
      <c r="LZ11" s="54"/>
      <c r="MA11" s="55" t="s">
        <v>144</v>
      </c>
      <c r="MB11" s="53"/>
      <c r="MC11" s="54"/>
      <c r="MD11" s="55" t="s">
        <v>145</v>
      </c>
      <c r="ME11" s="53"/>
      <c r="MF11" s="54"/>
      <c r="MG11" s="55" t="s">
        <v>146</v>
      </c>
      <c r="MH11" s="53"/>
      <c r="MI11" s="54"/>
      <c r="MJ11" s="55" t="s">
        <v>147</v>
      </c>
      <c r="MK11" s="53"/>
      <c r="ML11" s="54"/>
      <c r="MM11" s="48" t="s">
        <v>148</v>
      </c>
      <c r="MN11" s="49"/>
      <c r="MO11" s="50"/>
      <c r="MP11" s="48" t="s">
        <v>149</v>
      </c>
      <c r="MQ11" s="49"/>
      <c r="MR11" s="50"/>
      <c r="MS11" s="48" t="s">
        <v>150</v>
      </c>
      <c r="MT11" s="49"/>
      <c r="MU11" s="50"/>
      <c r="MV11" s="55" t="s">
        <v>191</v>
      </c>
      <c r="MW11" s="53"/>
      <c r="MX11" s="54"/>
      <c r="MY11" s="55" t="s">
        <v>151</v>
      </c>
      <c r="MZ11" s="53"/>
      <c r="NA11" s="54"/>
      <c r="NB11" s="48" t="s">
        <v>152</v>
      </c>
      <c r="NC11" s="49"/>
      <c r="ND11" s="50"/>
      <c r="NE11" s="48" t="s">
        <v>153</v>
      </c>
      <c r="NF11" s="49"/>
      <c r="NG11" s="50"/>
      <c r="NH11" s="48" t="s">
        <v>154</v>
      </c>
      <c r="NI11" s="49"/>
      <c r="NJ11" s="50"/>
      <c r="NK11" s="50" t="s">
        <v>155</v>
      </c>
      <c r="NL11" s="86"/>
      <c r="NM11" s="86"/>
      <c r="NN11" s="86" t="s">
        <v>156</v>
      </c>
      <c r="NO11" s="86"/>
      <c r="NP11" s="86"/>
      <c r="NQ11" s="90" t="s">
        <v>192</v>
      </c>
      <c r="NR11" s="102"/>
      <c r="NS11" s="103"/>
      <c r="NT11" s="86" t="s">
        <v>193</v>
      </c>
      <c r="NU11" s="86"/>
      <c r="NV11" s="86"/>
      <c r="NW11" s="86" t="s">
        <v>194</v>
      </c>
      <c r="NX11" s="86"/>
      <c r="NY11" s="86"/>
      <c r="NZ11" s="86" t="s">
        <v>195</v>
      </c>
      <c r="OA11" s="86"/>
      <c r="OB11" s="86"/>
      <c r="OC11" s="86" t="s">
        <v>196</v>
      </c>
      <c r="OD11" s="86"/>
      <c r="OE11" s="86"/>
      <c r="OF11" s="86" t="s">
        <v>197</v>
      </c>
      <c r="OG11" s="86"/>
      <c r="OH11" s="86"/>
      <c r="OI11" s="86" t="s">
        <v>198</v>
      </c>
      <c r="OJ11" s="86"/>
      <c r="OK11" s="86"/>
      <c r="OL11" s="55" t="s">
        <v>199</v>
      </c>
      <c r="OM11" s="53"/>
      <c r="ON11" s="54"/>
      <c r="OO11" s="55" t="s">
        <v>200</v>
      </c>
      <c r="OP11" s="53"/>
      <c r="OQ11" s="54"/>
      <c r="OR11" s="55" t="s">
        <v>201</v>
      </c>
      <c r="OS11" s="53"/>
      <c r="OT11" s="53"/>
      <c r="OU11" s="86" t="s">
        <v>157</v>
      </c>
      <c r="OV11" s="86"/>
      <c r="OW11" s="86"/>
      <c r="OX11" s="55" t="s">
        <v>158</v>
      </c>
      <c r="OY11" s="53"/>
      <c r="OZ11" s="54"/>
      <c r="PA11" s="55" t="s">
        <v>159</v>
      </c>
      <c r="PB11" s="53"/>
      <c r="PC11" s="54"/>
      <c r="PD11" s="55" t="s">
        <v>202</v>
      </c>
      <c r="PE11" s="53"/>
      <c r="PF11" s="54"/>
      <c r="PG11" s="55" t="s">
        <v>160</v>
      </c>
      <c r="PH11" s="53"/>
      <c r="PI11" s="54"/>
      <c r="PJ11" s="55" t="s">
        <v>161</v>
      </c>
      <c r="PK11" s="53"/>
      <c r="PL11" s="54"/>
      <c r="PM11" s="55" t="s">
        <v>162</v>
      </c>
      <c r="PN11" s="53"/>
      <c r="PO11" s="54"/>
      <c r="PP11" s="55" t="s">
        <v>163</v>
      </c>
      <c r="PQ11" s="53"/>
      <c r="PR11" s="54"/>
      <c r="PS11" s="55" t="s">
        <v>243</v>
      </c>
      <c r="PT11" s="53"/>
      <c r="PU11" s="53"/>
      <c r="PV11" s="53" t="s">
        <v>244</v>
      </c>
      <c r="PW11" s="53"/>
      <c r="PX11" s="53"/>
      <c r="PY11" s="53" t="s">
        <v>245</v>
      </c>
      <c r="PZ11" s="53"/>
      <c r="QA11" s="53"/>
      <c r="QB11" s="53" t="s">
        <v>246</v>
      </c>
      <c r="QC11" s="53"/>
      <c r="QD11" s="53"/>
      <c r="QE11" s="53" t="s">
        <v>247</v>
      </c>
      <c r="QF11" s="53"/>
      <c r="QG11" s="53"/>
      <c r="QH11" s="53" t="s">
        <v>248</v>
      </c>
      <c r="QI11" s="53"/>
      <c r="QJ11" s="53"/>
      <c r="QK11" s="53" t="s">
        <v>249</v>
      </c>
      <c r="QL11" s="53"/>
      <c r="QM11" s="53"/>
      <c r="QN11" s="53" t="s">
        <v>250</v>
      </c>
      <c r="QO11" s="53"/>
      <c r="QP11" s="53"/>
      <c r="QQ11" s="53" t="s">
        <v>251</v>
      </c>
      <c r="QR11" s="53"/>
      <c r="QS11" s="53"/>
      <c r="QT11" s="53" t="s">
        <v>252</v>
      </c>
      <c r="QU11" s="53"/>
      <c r="QV11" s="53"/>
      <c r="QW11" s="53" t="s">
        <v>253</v>
      </c>
      <c r="QX11" s="53"/>
      <c r="QY11" s="53"/>
      <c r="QZ11" s="53" t="s">
        <v>254</v>
      </c>
      <c r="RA11" s="53"/>
      <c r="RB11" s="53"/>
      <c r="RC11" s="53" t="s">
        <v>255</v>
      </c>
      <c r="RD11" s="53"/>
      <c r="RE11" s="53"/>
      <c r="RF11" s="53" t="s">
        <v>256</v>
      </c>
      <c r="RG11" s="53"/>
      <c r="RH11" s="54"/>
      <c r="RI11" s="86" t="s">
        <v>164</v>
      </c>
      <c r="RJ11" s="86"/>
      <c r="RK11" s="86"/>
      <c r="RL11" s="86" t="s">
        <v>165</v>
      </c>
      <c r="RM11" s="86"/>
      <c r="RN11" s="86"/>
      <c r="RO11" s="86" t="s">
        <v>203</v>
      </c>
      <c r="RP11" s="86"/>
      <c r="RQ11" s="86"/>
      <c r="RR11" s="86" t="s">
        <v>166</v>
      </c>
      <c r="RS11" s="86"/>
      <c r="RT11" s="86"/>
      <c r="RU11" s="86" t="s">
        <v>167</v>
      </c>
      <c r="RV11" s="86"/>
      <c r="RW11" s="86"/>
      <c r="RX11" s="86" t="s">
        <v>168</v>
      </c>
      <c r="RY11" s="86"/>
      <c r="RZ11" s="86"/>
      <c r="SA11" s="86" t="s">
        <v>169</v>
      </c>
      <c r="SB11" s="86"/>
      <c r="SC11" s="86"/>
      <c r="SD11" s="86" t="s">
        <v>170</v>
      </c>
      <c r="SE11" s="86"/>
      <c r="SF11" s="86"/>
      <c r="SG11" s="86" t="s">
        <v>171</v>
      </c>
      <c r="SH11" s="86"/>
      <c r="SI11" s="86"/>
      <c r="SJ11" s="86" t="s">
        <v>172</v>
      </c>
      <c r="SK11" s="86"/>
      <c r="SL11" s="86"/>
      <c r="SM11" s="86" t="s">
        <v>173</v>
      </c>
      <c r="SN11" s="86"/>
      <c r="SO11" s="86"/>
      <c r="SP11" s="86" t="s">
        <v>174</v>
      </c>
      <c r="SQ11" s="86"/>
      <c r="SR11" s="86"/>
      <c r="SS11" s="86" t="s">
        <v>204</v>
      </c>
      <c r="ST11" s="86"/>
      <c r="SU11" s="86"/>
      <c r="SV11" s="86" t="s">
        <v>175</v>
      </c>
      <c r="SW11" s="86"/>
      <c r="SX11" s="86"/>
      <c r="SY11" s="86" t="s">
        <v>176</v>
      </c>
      <c r="SZ11" s="86"/>
      <c r="TA11" s="86"/>
      <c r="TB11" s="86" t="s">
        <v>177</v>
      </c>
      <c r="TC11" s="86"/>
      <c r="TD11" s="86"/>
      <c r="TE11" s="86" t="s">
        <v>178</v>
      </c>
      <c r="TF11" s="86"/>
      <c r="TG11" s="48"/>
      <c r="TH11" s="86" t="s">
        <v>179</v>
      </c>
      <c r="TI11" s="86"/>
      <c r="TJ11" s="48"/>
      <c r="TK11" s="86" t="s">
        <v>180</v>
      </c>
      <c r="TL11" s="86"/>
      <c r="TM11" s="48"/>
      <c r="TN11" s="86" t="s">
        <v>181</v>
      </c>
      <c r="TO11" s="86"/>
      <c r="TP11" s="48"/>
      <c r="TQ11" s="48" t="s">
        <v>182</v>
      </c>
      <c r="TR11" s="83"/>
      <c r="TS11" s="83"/>
      <c r="TT11" s="48" t="s">
        <v>257</v>
      </c>
      <c r="TU11" s="49"/>
      <c r="TV11" s="50"/>
      <c r="TW11" s="48" t="s">
        <v>258</v>
      </c>
      <c r="TX11" s="49"/>
      <c r="TY11" s="50"/>
      <c r="TZ11" s="48" t="s">
        <v>259</v>
      </c>
      <c r="UA11" s="49"/>
      <c r="UB11" s="50"/>
      <c r="UC11" s="48" t="s">
        <v>260</v>
      </c>
      <c r="UD11" s="49"/>
      <c r="UE11" s="50"/>
      <c r="UF11" s="48" t="s">
        <v>261</v>
      </c>
      <c r="UG11" s="49"/>
      <c r="UH11" s="50"/>
      <c r="UI11" s="48" t="s">
        <v>262</v>
      </c>
      <c r="UJ11" s="49"/>
      <c r="UK11" s="50"/>
      <c r="UL11" s="48" t="s">
        <v>263</v>
      </c>
      <c r="UM11" s="49"/>
      <c r="UN11" s="50"/>
      <c r="UO11" s="48" t="s">
        <v>264</v>
      </c>
      <c r="UP11" s="49"/>
      <c r="UQ11" s="50"/>
      <c r="UR11" s="48" t="s">
        <v>265</v>
      </c>
      <c r="US11" s="49"/>
      <c r="UT11" s="50"/>
      <c r="UU11" s="48" t="s">
        <v>266</v>
      </c>
      <c r="UV11" s="49"/>
      <c r="UW11" s="50"/>
      <c r="UX11" s="48" t="s">
        <v>267</v>
      </c>
      <c r="UY11" s="49"/>
      <c r="UZ11" s="50"/>
      <c r="VA11" s="48" t="s">
        <v>268</v>
      </c>
      <c r="VB11" s="49"/>
      <c r="VC11" s="50"/>
      <c r="VD11" s="48" t="s">
        <v>269</v>
      </c>
      <c r="VE11" s="49"/>
      <c r="VF11" s="50"/>
      <c r="VG11" s="48" t="s">
        <v>270</v>
      </c>
      <c r="VH11" s="49"/>
      <c r="VI11" s="50"/>
      <c r="VJ11" s="48" t="s">
        <v>271</v>
      </c>
      <c r="VK11" s="49"/>
      <c r="VL11" s="50"/>
      <c r="VM11" s="48" t="s">
        <v>272</v>
      </c>
      <c r="VN11" s="49"/>
      <c r="VO11" s="50"/>
      <c r="VP11" s="48" t="s">
        <v>273</v>
      </c>
      <c r="VQ11" s="49"/>
      <c r="VR11" s="50"/>
      <c r="VS11" s="48" t="s">
        <v>274</v>
      </c>
      <c r="VT11" s="49"/>
      <c r="VU11" s="50"/>
    </row>
    <row r="12" spans="1:593" ht="109.15" customHeight="1" thickBot="1" x14ac:dyDescent="0.3">
      <c r="A12" s="56"/>
      <c r="B12" s="56"/>
      <c r="C12" s="42" t="s">
        <v>486</v>
      </c>
      <c r="D12" s="43"/>
      <c r="E12" s="44"/>
      <c r="F12" s="42" t="s">
        <v>487</v>
      </c>
      <c r="G12" s="43"/>
      <c r="H12" s="44"/>
      <c r="I12" s="91" t="s">
        <v>488</v>
      </c>
      <c r="J12" s="92"/>
      <c r="K12" s="93"/>
      <c r="L12" s="42" t="s">
        <v>489</v>
      </c>
      <c r="M12" s="43"/>
      <c r="N12" s="44"/>
      <c r="O12" s="42" t="s">
        <v>490</v>
      </c>
      <c r="P12" s="43"/>
      <c r="Q12" s="44"/>
      <c r="R12" s="42" t="s">
        <v>491</v>
      </c>
      <c r="S12" s="43"/>
      <c r="T12" s="44"/>
      <c r="U12" s="42" t="s">
        <v>492</v>
      </c>
      <c r="V12" s="43"/>
      <c r="W12" s="44"/>
      <c r="X12" s="42" t="s">
        <v>493</v>
      </c>
      <c r="Y12" s="43"/>
      <c r="Z12" s="44"/>
      <c r="AA12" s="42" t="s">
        <v>494</v>
      </c>
      <c r="AB12" s="43"/>
      <c r="AC12" s="44"/>
      <c r="AD12" s="42" t="s">
        <v>495</v>
      </c>
      <c r="AE12" s="43"/>
      <c r="AF12" s="44"/>
      <c r="AG12" s="42" t="s">
        <v>496</v>
      </c>
      <c r="AH12" s="43"/>
      <c r="AI12" s="44"/>
      <c r="AJ12" s="42" t="s">
        <v>497</v>
      </c>
      <c r="AK12" s="43"/>
      <c r="AL12" s="44"/>
      <c r="AM12" s="42" t="s">
        <v>498</v>
      </c>
      <c r="AN12" s="43"/>
      <c r="AO12" s="44"/>
      <c r="AP12" s="42" t="s">
        <v>499</v>
      </c>
      <c r="AQ12" s="43"/>
      <c r="AR12" s="44"/>
      <c r="AS12" s="42" t="s">
        <v>500</v>
      </c>
      <c r="AT12" s="43"/>
      <c r="AU12" s="44"/>
      <c r="AV12" s="42" t="s">
        <v>501</v>
      </c>
      <c r="AW12" s="43"/>
      <c r="AX12" s="44"/>
      <c r="AY12" s="42" t="s">
        <v>502</v>
      </c>
      <c r="AZ12" s="43"/>
      <c r="BA12" s="44"/>
      <c r="BB12" s="42" t="s">
        <v>503</v>
      </c>
      <c r="BC12" s="43"/>
      <c r="BD12" s="44"/>
      <c r="BE12" s="42" t="s">
        <v>504</v>
      </c>
      <c r="BF12" s="43"/>
      <c r="BG12" s="44"/>
      <c r="BH12" s="42" t="s">
        <v>505</v>
      </c>
      <c r="BI12" s="43"/>
      <c r="BJ12" s="44"/>
      <c r="BK12" s="42" t="s">
        <v>506</v>
      </c>
      <c r="BL12" s="43"/>
      <c r="BM12" s="44"/>
      <c r="BN12" s="42" t="s">
        <v>507</v>
      </c>
      <c r="BO12" s="43"/>
      <c r="BP12" s="44"/>
      <c r="BQ12" s="42" t="s">
        <v>508</v>
      </c>
      <c r="BR12" s="43"/>
      <c r="BS12" s="44"/>
      <c r="BT12" s="42" t="s">
        <v>509</v>
      </c>
      <c r="BU12" s="43"/>
      <c r="BV12" s="44"/>
      <c r="BW12" s="42" t="s">
        <v>345</v>
      </c>
      <c r="BX12" s="43"/>
      <c r="BY12" s="44"/>
      <c r="BZ12" s="42" t="s">
        <v>510</v>
      </c>
      <c r="CA12" s="43"/>
      <c r="CB12" s="44"/>
      <c r="CC12" s="42" t="s">
        <v>511</v>
      </c>
      <c r="CD12" s="43"/>
      <c r="CE12" s="44"/>
      <c r="CF12" s="42" t="s">
        <v>512</v>
      </c>
      <c r="CG12" s="43"/>
      <c r="CH12" s="44"/>
      <c r="CI12" s="42" t="s">
        <v>513</v>
      </c>
      <c r="CJ12" s="43"/>
      <c r="CK12" s="44"/>
      <c r="CL12" s="42" t="s">
        <v>514</v>
      </c>
      <c r="CM12" s="43"/>
      <c r="CN12" s="44"/>
      <c r="CO12" s="42" t="s">
        <v>515</v>
      </c>
      <c r="CP12" s="43"/>
      <c r="CQ12" s="44"/>
      <c r="CR12" s="42" t="s">
        <v>516</v>
      </c>
      <c r="CS12" s="43"/>
      <c r="CT12" s="44"/>
      <c r="CU12" s="42" t="s">
        <v>517</v>
      </c>
      <c r="CV12" s="43"/>
      <c r="CW12" s="44"/>
      <c r="CX12" s="42" t="s">
        <v>518</v>
      </c>
      <c r="CY12" s="43"/>
      <c r="CZ12" s="44"/>
      <c r="DA12" s="42" t="s">
        <v>519</v>
      </c>
      <c r="DB12" s="43"/>
      <c r="DC12" s="44"/>
      <c r="DD12" s="42" t="s">
        <v>520</v>
      </c>
      <c r="DE12" s="43"/>
      <c r="DF12" s="44"/>
      <c r="DG12" s="45" t="s">
        <v>521</v>
      </c>
      <c r="DH12" s="46"/>
      <c r="DI12" s="47"/>
      <c r="DJ12" s="42" t="s">
        <v>522</v>
      </c>
      <c r="DK12" s="43"/>
      <c r="DL12" s="44"/>
      <c r="DM12" s="42" t="s">
        <v>523</v>
      </c>
      <c r="DN12" s="43"/>
      <c r="DO12" s="44"/>
      <c r="DP12" s="42" t="s">
        <v>524</v>
      </c>
      <c r="DQ12" s="43"/>
      <c r="DR12" s="44"/>
      <c r="DS12" s="42" t="s">
        <v>525</v>
      </c>
      <c r="DT12" s="43"/>
      <c r="DU12" s="44"/>
      <c r="DV12" s="42" t="s">
        <v>526</v>
      </c>
      <c r="DW12" s="43"/>
      <c r="DX12" s="44"/>
      <c r="DY12" s="42" t="s">
        <v>527</v>
      </c>
      <c r="DZ12" s="43"/>
      <c r="EA12" s="44"/>
      <c r="EB12" s="42" t="s">
        <v>528</v>
      </c>
      <c r="EC12" s="43"/>
      <c r="ED12" s="44"/>
      <c r="EE12" s="42" t="s">
        <v>399</v>
      </c>
      <c r="EF12" s="43"/>
      <c r="EG12" s="44"/>
      <c r="EH12" s="42" t="s">
        <v>529</v>
      </c>
      <c r="EI12" s="43"/>
      <c r="EJ12" s="44"/>
      <c r="EK12" s="42" t="s">
        <v>530</v>
      </c>
      <c r="EL12" s="43"/>
      <c r="EM12" s="44"/>
      <c r="EN12" s="42" t="s">
        <v>531</v>
      </c>
      <c r="EO12" s="43"/>
      <c r="EP12" s="44"/>
      <c r="EQ12" s="42" t="s">
        <v>532</v>
      </c>
      <c r="ER12" s="43"/>
      <c r="ES12" s="44"/>
      <c r="ET12" s="42" t="s">
        <v>533</v>
      </c>
      <c r="EU12" s="43"/>
      <c r="EV12" s="44"/>
      <c r="EW12" s="42" t="s">
        <v>534</v>
      </c>
      <c r="EX12" s="43"/>
      <c r="EY12" s="44"/>
      <c r="EZ12" s="42" t="s">
        <v>535</v>
      </c>
      <c r="FA12" s="43"/>
      <c r="FB12" s="44"/>
      <c r="FC12" s="42" t="s">
        <v>536</v>
      </c>
      <c r="FD12" s="43"/>
      <c r="FE12" s="44"/>
      <c r="FF12" s="42" t="s">
        <v>537</v>
      </c>
      <c r="FG12" s="43"/>
      <c r="FH12" s="44"/>
      <c r="FI12" s="42" t="s">
        <v>538</v>
      </c>
      <c r="FJ12" s="43"/>
      <c r="FK12" s="44"/>
      <c r="FL12" s="42" t="s">
        <v>539</v>
      </c>
      <c r="FM12" s="43"/>
      <c r="FN12" s="44"/>
      <c r="FO12" s="42" t="s">
        <v>540</v>
      </c>
      <c r="FP12" s="43"/>
      <c r="FQ12" s="44"/>
      <c r="FR12" s="42" t="s">
        <v>541</v>
      </c>
      <c r="FS12" s="43"/>
      <c r="FT12" s="44"/>
      <c r="FU12" s="42" t="s">
        <v>428</v>
      </c>
      <c r="FV12" s="43"/>
      <c r="FW12" s="44"/>
      <c r="FX12" s="39" t="s">
        <v>432</v>
      </c>
      <c r="FY12" s="40"/>
      <c r="FZ12" s="41"/>
      <c r="GA12" s="45" t="s">
        <v>542</v>
      </c>
      <c r="GB12" s="46"/>
      <c r="GC12" s="47"/>
      <c r="GD12" s="42" t="s">
        <v>543</v>
      </c>
      <c r="GE12" s="43"/>
      <c r="GF12" s="44"/>
      <c r="GG12" s="42" t="s">
        <v>544</v>
      </c>
      <c r="GH12" s="43"/>
      <c r="GI12" s="44"/>
      <c r="GJ12" s="42" t="s">
        <v>545</v>
      </c>
      <c r="GK12" s="43"/>
      <c r="GL12" s="44"/>
      <c r="GM12" s="42" t="s">
        <v>546</v>
      </c>
      <c r="GN12" s="43"/>
      <c r="GO12" s="44"/>
      <c r="GP12" s="42" t="s">
        <v>547</v>
      </c>
      <c r="GQ12" s="43"/>
      <c r="GR12" s="44"/>
      <c r="GS12" s="45" t="s">
        <v>548</v>
      </c>
      <c r="GT12" s="46"/>
      <c r="GU12" s="47"/>
      <c r="GV12" s="42" t="s">
        <v>549</v>
      </c>
      <c r="GW12" s="43"/>
      <c r="GX12" s="44"/>
      <c r="GY12" s="42" t="s">
        <v>550</v>
      </c>
      <c r="GZ12" s="43"/>
      <c r="HA12" s="44"/>
      <c r="HB12" s="42" t="s">
        <v>551</v>
      </c>
      <c r="HC12" s="43"/>
      <c r="HD12" s="44"/>
      <c r="HE12" s="42" t="s">
        <v>552</v>
      </c>
      <c r="HF12" s="43"/>
      <c r="HG12" s="44"/>
      <c r="HH12" s="42" t="s">
        <v>553</v>
      </c>
      <c r="HI12" s="43"/>
      <c r="HJ12" s="44"/>
      <c r="HK12" s="42" t="s">
        <v>554</v>
      </c>
      <c r="HL12" s="43"/>
      <c r="HM12" s="44"/>
      <c r="HN12" s="42" t="s">
        <v>555</v>
      </c>
      <c r="HO12" s="43"/>
      <c r="HP12" s="44"/>
      <c r="HQ12" s="42" t="s">
        <v>556</v>
      </c>
      <c r="HR12" s="43"/>
      <c r="HS12" s="44"/>
      <c r="HT12" s="42" t="s">
        <v>557</v>
      </c>
      <c r="HU12" s="43"/>
      <c r="HV12" s="44"/>
      <c r="HW12" s="42" t="s">
        <v>558</v>
      </c>
      <c r="HX12" s="43"/>
      <c r="HY12" s="44"/>
      <c r="HZ12" s="42" t="s">
        <v>559</v>
      </c>
      <c r="IA12" s="43"/>
      <c r="IB12" s="44"/>
      <c r="IC12" s="42" t="s">
        <v>560</v>
      </c>
      <c r="ID12" s="43"/>
      <c r="IE12" s="44"/>
      <c r="IF12" s="42" t="s">
        <v>561</v>
      </c>
      <c r="IG12" s="43"/>
      <c r="IH12" s="44"/>
      <c r="II12" s="42" t="s">
        <v>562</v>
      </c>
      <c r="IJ12" s="43"/>
      <c r="IK12" s="44"/>
      <c r="IL12" s="42" t="s">
        <v>563</v>
      </c>
      <c r="IM12" s="43"/>
      <c r="IN12" s="44"/>
      <c r="IO12" s="42" t="s">
        <v>564</v>
      </c>
      <c r="IP12" s="43"/>
      <c r="IQ12" s="44"/>
      <c r="IR12" s="42" t="s">
        <v>485</v>
      </c>
      <c r="IS12" s="43"/>
      <c r="IT12" s="44"/>
      <c r="IU12" s="42" t="s">
        <v>598</v>
      </c>
      <c r="IV12" s="43"/>
      <c r="IW12" s="44"/>
      <c r="IX12" s="42" t="s">
        <v>599</v>
      </c>
      <c r="IY12" s="43"/>
      <c r="IZ12" s="44"/>
      <c r="JA12" s="42" t="s">
        <v>600</v>
      </c>
      <c r="JB12" s="43"/>
      <c r="JC12" s="44"/>
      <c r="JD12" s="42" t="s">
        <v>601</v>
      </c>
      <c r="JE12" s="43"/>
      <c r="JF12" s="44"/>
      <c r="JG12" s="42" t="s">
        <v>602</v>
      </c>
      <c r="JH12" s="43"/>
      <c r="JI12" s="44"/>
      <c r="JJ12" s="42" t="s">
        <v>603</v>
      </c>
      <c r="JK12" s="43"/>
      <c r="JL12" s="44"/>
      <c r="JM12" s="42" t="s">
        <v>604</v>
      </c>
      <c r="JN12" s="43"/>
      <c r="JO12" s="44"/>
      <c r="JP12" s="42" t="s">
        <v>605</v>
      </c>
      <c r="JQ12" s="43"/>
      <c r="JR12" s="44"/>
      <c r="JS12" s="45" t="s">
        <v>606</v>
      </c>
      <c r="JT12" s="46"/>
      <c r="JU12" s="47"/>
      <c r="JV12" s="42" t="s">
        <v>607</v>
      </c>
      <c r="JW12" s="43"/>
      <c r="JX12" s="44"/>
      <c r="JY12" s="45" t="s">
        <v>608</v>
      </c>
      <c r="JZ12" s="46"/>
      <c r="KA12" s="47"/>
      <c r="KB12" s="42" t="s">
        <v>609</v>
      </c>
      <c r="KC12" s="43"/>
      <c r="KD12" s="44"/>
      <c r="KE12" s="42" t="s">
        <v>610</v>
      </c>
      <c r="KF12" s="43"/>
      <c r="KG12" s="44"/>
      <c r="KH12" s="42" t="s">
        <v>769</v>
      </c>
      <c r="KI12" s="43"/>
      <c r="KJ12" s="44"/>
      <c r="KK12" s="42" t="s">
        <v>770</v>
      </c>
      <c r="KL12" s="43"/>
      <c r="KM12" s="44"/>
      <c r="KN12" s="45" t="s">
        <v>771</v>
      </c>
      <c r="KO12" s="46"/>
      <c r="KP12" s="47"/>
      <c r="KQ12" s="42" t="s">
        <v>772</v>
      </c>
      <c r="KR12" s="43"/>
      <c r="KS12" s="44"/>
      <c r="KT12" s="42" t="s">
        <v>773</v>
      </c>
      <c r="KU12" s="43"/>
      <c r="KV12" s="44"/>
      <c r="KW12" s="42" t="s">
        <v>774</v>
      </c>
      <c r="KX12" s="43"/>
      <c r="KY12" s="44"/>
      <c r="KZ12" s="42" t="s">
        <v>775</v>
      </c>
      <c r="LA12" s="43"/>
      <c r="LB12" s="44"/>
      <c r="LC12" s="42" t="s">
        <v>776</v>
      </c>
      <c r="LD12" s="43"/>
      <c r="LE12" s="44"/>
      <c r="LF12" s="42" t="s">
        <v>777</v>
      </c>
      <c r="LG12" s="43"/>
      <c r="LH12" s="44"/>
      <c r="LI12" s="42" t="s">
        <v>778</v>
      </c>
      <c r="LJ12" s="43"/>
      <c r="LK12" s="44"/>
      <c r="LL12" s="42" t="s">
        <v>638</v>
      </c>
      <c r="LM12" s="43"/>
      <c r="LN12" s="44"/>
      <c r="LO12" s="42" t="s">
        <v>779</v>
      </c>
      <c r="LP12" s="43"/>
      <c r="LQ12" s="44"/>
      <c r="LR12" s="42" t="s">
        <v>780</v>
      </c>
      <c r="LS12" s="43"/>
      <c r="LT12" s="44"/>
      <c r="LU12" s="42" t="s">
        <v>781</v>
      </c>
      <c r="LV12" s="43"/>
      <c r="LW12" s="44"/>
      <c r="LX12" s="45" t="s">
        <v>782</v>
      </c>
      <c r="LY12" s="46"/>
      <c r="LZ12" s="47"/>
      <c r="MA12" s="42" t="s">
        <v>783</v>
      </c>
      <c r="MB12" s="43"/>
      <c r="MC12" s="44"/>
      <c r="MD12" s="94" t="s">
        <v>656</v>
      </c>
      <c r="ME12" s="95"/>
      <c r="MF12" s="96"/>
      <c r="MG12" s="42" t="s">
        <v>784</v>
      </c>
      <c r="MH12" s="43"/>
      <c r="MI12" s="44"/>
      <c r="MJ12" s="42" t="s">
        <v>785</v>
      </c>
      <c r="MK12" s="43"/>
      <c r="ML12" s="44"/>
      <c r="MM12" s="42" t="s">
        <v>786</v>
      </c>
      <c r="MN12" s="43"/>
      <c r="MO12" s="44"/>
      <c r="MP12" s="45" t="s">
        <v>787</v>
      </c>
      <c r="MQ12" s="46"/>
      <c r="MR12" s="47"/>
      <c r="MS12" s="42" t="s">
        <v>663</v>
      </c>
      <c r="MT12" s="43"/>
      <c r="MU12" s="44"/>
      <c r="MV12" s="42" t="s">
        <v>788</v>
      </c>
      <c r="MW12" s="43"/>
      <c r="MX12" s="44"/>
      <c r="MY12" s="42" t="s">
        <v>789</v>
      </c>
      <c r="MZ12" s="43"/>
      <c r="NA12" s="44"/>
      <c r="NB12" s="42" t="s">
        <v>790</v>
      </c>
      <c r="NC12" s="43"/>
      <c r="ND12" s="44"/>
      <c r="NE12" s="42" t="s">
        <v>791</v>
      </c>
      <c r="NF12" s="43"/>
      <c r="NG12" s="44"/>
      <c r="NH12" s="42" t="s">
        <v>792</v>
      </c>
      <c r="NI12" s="43"/>
      <c r="NJ12" s="44"/>
      <c r="NK12" s="42" t="s">
        <v>793</v>
      </c>
      <c r="NL12" s="43"/>
      <c r="NM12" s="44"/>
      <c r="NN12" s="94" t="s">
        <v>685</v>
      </c>
      <c r="NO12" s="95"/>
      <c r="NP12" s="97"/>
      <c r="NQ12" s="91" t="s">
        <v>794</v>
      </c>
      <c r="NR12" s="92"/>
      <c r="NS12" s="93"/>
      <c r="NT12" s="42" t="s">
        <v>795</v>
      </c>
      <c r="NU12" s="43"/>
      <c r="NV12" s="44"/>
      <c r="NW12" s="42" t="s">
        <v>692</v>
      </c>
      <c r="NX12" s="43"/>
      <c r="NY12" s="44"/>
      <c r="NZ12" s="42" t="s">
        <v>796</v>
      </c>
      <c r="OA12" s="43"/>
      <c r="OB12" s="44"/>
      <c r="OC12" s="42" t="s">
        <v>797</v>
      </c>
      <c r="OD12" s="43"/>
      <c r="OE12" s="44"/>
      <c r="OF12" s="42" t="s">
        <v>798</v>
      </c>
      <c r="OG12" s="43"/>
      <c r="OH12" s="44"/>
      <c r="OI12" s="42" t="s">
        <v>799</v>
      </c>
      <c r="OJ12" s="43"/>
      <c r="OK12" s="44"/>
      <c r="OL12" s="42" t="s">
        <v>800</v>
      </c>
      <c r="OM12" s="43"/>
      <c r="ON12" s="44"/>
      <c r="OO12" s="42" t="s">
        <v>801</v>
      </c>
      <c r="OP12" s="43"/>
      <c r="OQ12" s="44"/>
      <c r="OR12" s="42" t="s">
        <v>802</v>
      </c>
      <c r="OS12" s="43"/>
      <c r="OT12" s="44"/>
      <c r="OU12" s="42" t="s">
        <v>803</v>
      </c>
      <c r="OV12" s="43"/>
      <c r="OW12" s="44"/>
      <c r="OX12" s="42" t="s">
        <v>804</v>
      </c>
      <c r="OY12" s="43"/>
      <c r="OZ12" s="44"/>
      <c r="PA12" s="42" t="s">
        <v>805</v>
      </c>
      <c r="PB12" s="43"/>
      <c r="PC12" s="44"/>
      <c r="PD12" s="42" t="s">
        <v>806</v>
      </c>
      <c r="PE12" s="43"/>
      <c r="PF12" s="44"/>
      <c r="PG12" s="45" t="s">
        <v>718</v>
      </c>
      <c r="PH12" s="46"/>
      <c r="PI12" s="47"/>
      <c r="PJ12" s="42" t="s">
        <v>807</v>
      </c>
      <c r="PK12" s="43"/>
      <c r="PL12" s="44"/>
      <c r="PM12" s="42" t="s">
        <v>808</v>
      </c>
      <c r="PN12" s="43"/>
      <c r="PO12" s="44"/>
      <c r="PP12" s="42" t="s">
        <v>809</v>
      </c>
      <c r="PQ12" s="43"/>
      <c r="PR12" s="44"/>
      <c r="PS12" s="45" t="s">
        <v>810</v>
      </c>
      <c r="PT12" s="46"/>
      <c r="PU12" s="47"/>
      <c r="PV12" s="42" t="s">
        <v>811</v>
      </c>
      <c r="PW12" s="43"/>
      <c r="PX12" s="44"/>
      <c r="PY12" s="42" t="s">
        <v>812</v>
      </c>
      <c r="PZ12" s="43"/>
      <c r="QA12" s="44"/>
      <c r="QB12" s="45" t="s">
        <v>813</v>
      </c>
      <c r="QC12" s="46"/>
      <c r="QD12" s="47"/>
      <c r="QE12" s="45" t="s">
        <v>814</v>
      </c>
      <c r="QF12" s="46"/>
      <c r="QG12" s="47"/>
      <c r="QH12" s="42" t="s">
        <v>815</v>
      </c>
      <c r="QI12" s="43"/>
      <c r="QJ12" s="44"/>
      <c r="QK12" s="42" t="s">
        <v>816</v>
      </c>
      <c r="QL12" s="43"/>
      <c r="QM12" s="44"/>
      <c r="QN12" s="42" t="s">
        <v>817</v>
      </c>
      <c r="QO12" s="43"/>
      <c r="QP12" s="44"/>
      <c r="QQ12" s="42" t="s">
        <v>818</v>
      </c>
      <c r="QR12" s="43"/>
      <c r="QS12" s="44"/>
      <c r="QT12" s="42" t="s">
        <v>819</v>
      </c>
      <c r="QU12" s="43"/>
      <c r="QV12" s="44"/>
      <c r="QW12" s="42" t="s">
        <v>820</v>
      </c>
      <c r="QX12" s="43"/>
      <c r="QY12" s="44"/>
      <c r="QZ12" s="42" t="s">
        <v>821</v>
      </c>
      <c r="RA12" s="43"/>
      <c r="RB12" s="44"/>
      <c r="RC12" s="42" t="s">
        <v>822</v>
      </c>
      <c r="RD12" s="43"/>
      <c r="RE12" s="44"/>
      <c r="RF12" s="42" t="s">
        <v>823</v>
      </c>
      <c r="RG12" s="43"/>
      <c r="RH12" s="44"/>
      <c r="RI12" s="42" t="s">
        <v>829</v>
      </c>
      <c r="RJ12" s="43"/>
      <c r="RK12" s="44"/>
      <c r="RL12" s="42" t="s">
        <v>830</v>
      </c>
      <c r="RM12" s="43"/>
      <c r="RN12" s="44"/>
      <c r="RO12" s="42" t="s">
        <v>831</v>
      </c>
      <c r="RP12" s="43"/>
      <c r="RQ12" s="44"/>
      <c r="RR12" s="45" t="s">
        <v>835</v>
      </c>
      <c r="RS12" s="46"/>
      <c r="RT12" s="47"/>
      <c r="RU12" s="42" t="s">
        <v>839</v>
      </c>
      <c r="RV12" s="43"/>
      <c r="RW12" s="44"/>
      <c r="RX12" s="42" t="s">
        <v>843</v>
      </c>
      <c r="RY12" s="43"/>
      <c r="RZ12" s="44"/>
      <c r="SA12" s="42" t="s">
        <v>847</v>
      </c>
      <c r="SB12" s="43"/>
      <c r="SC12" s="44"/>
      <c r="SD12" s="45" t="s">
        <v>848</v>
      </c>
      <c r="SE12" s="46"/>
      <c r="SF12" s="47"/>
      <c r="SG12" s="42" t="s">
        <v>852</v>
      </c>
      <c r="SH12" s="43"/>
      <c r="SI12" s="44"/>
      <c r="SJ12" s="42" t="s">
        <v>856</v>
      </c>
      <c r="SK12" s="43"/>
      <c r="SL12" s="44"/>
      <c r="SM12" s="42" t="s">
        <v>860</v>
      </c>
      <c r="SN12" s="43"/>
      <c r="SO12" s="44"/>
      <c r="SP12" s="42" t="s">
        <v>864</v>
      </c>
      <c r="SQ12" s="43"/>
      <c r="SR12" s="44"/>
      <c r="SS12" s="42" t="s">
        <v>868</v>
      </c>
      <c r="ST12" s="43"/>
      <c r="SU12" s="44"/>
      <c r="SV12" s="45" t="s">
        <v>869</v>
      </c>
      <c r="SW12" s="46"/>
      <c r="SX12" s="47"/>
      <c r="SY12" s="42" t="s">
        <v>873</v>
      </c>
      <c r="SZ12" s="43"/>
      <c r="TA12" s="44"/>
      <c r="TB12" s="42" t="s">
        <v>877</v>
      </c>
      <c r="TC12" s="43"/>
      <c r="TD12" s="44"/>
      <c r="TE12" s="42" t="s">
        <v>881</v>
      </c>
      <c r="TF12" s="43"/>
      <c r="TG12" s="44"/>
      <c r="TH12" s="42" t="s">
        <v>885</v>
      </c>
      <c r="TI12" s="43"/>
      <c r="TJ12" s="44"/>
      <c r="TK12" s="42" t="s">
        <v>889</v>
      </c>
      <c r="TL12" s="43"/>
      <c r="TM12" s="44"/>
      <c r="TN12" s="42" t="s">
        <v>893</v>
      </c>
      <c r="TO12" s="43"/>
      <c r="TP12" s="44"/>
      <c r="TQ12" s="42" t="s">
        <v>897</v>
      </c>
      <c r="TR12" s="43"/>
      <c r="TS12" s="44"/>
      <c r="TT12" s="42" t="s">
        <v>901</v>
      </c>
      <c r="TU12" s="43"/>
      <c r="TV12" s="44"/>
      <c r="TW12" s="42" t="s">
        <v>902</v>
      </c>
      <c r="TX12" s="43"/>
      <c r="TY12" s="44"/>
      <c r="TZ12" s="42" t="s">
        <v>906</v>
      </c>
      <c r="UA12" s="43"/>
      <c r="UB12" s="44"/>
      <c r="UC12" s="42" t="s">
        <v>910</v>
      </c>
      <c r="UD12" s="43"/>
      <c r="UE12" s="44"/>
      <c r="UF12" s="42" t="s">
        <v>914</v>
      </c>
      <c r="UG12" s="43"/>
      <c r="UH12" s="44"/>
      <c r="UI12" s="42" t="s">
        <v>918</v>
      </c>
      <c r="UJ12" s="43"/>
      <c r="UK12" s="44"/>
      <c r="UL12" s="45" t="s">
        <v>922</v>
      </c>
      <c r="UM12" s="46"/>
      <c r="UN12" s="47"/>
      <c r="UO12" s="42" t="s">
        <v>925</v>
      </c>
      <c r="UP12" s="43"/>
      <c r="UQ12" s="44"/>
      <c r="UR12" s="39" t="s">
        <v>932</v>
      </c>
      <c r="US12" s="40"/>
      <c r="UT12" s="41"/>
      <c r="UU12" s="42" t="s">
        <v>933</v>
      </c>
      <c r="UV12" s="43"/>
      <c r="UW12" s="44"/>
      <c r="UX12" s="42" t="s">
        <v>937</v>
      </c>
      <c r="UY12" s="43"/>
      <c r="UZ12" s="44"/>
      <c r="VA12" s="42" t="s">
        <v>941</v>
      </c>
      <c r="VB12" s="43"/>
      <c r="VC12" s="44"/>
      <c r="VD12" s="42" t="s">
        <v>945</v>
      </c>
      <c r="VE12" s="43"/>
      <c r="VF12" s="52"/>
      <c r="VG12" s="51" t="s">
        <v>949</v>
      </c>
      <c r="VH12" s="43"/>
      <c r="VI12" s="52"/>
      <c r="VJ12" s="51" t="s">
        <v>953</v>
      </c>
      <c r="VK12" s="43"/>
      <c r="VL12" s="44"/>
      <c r="VM12" s="42" t="s">
        <v>957</v>
      </c>
      <c r="VN12" s="43"/>
      <c r="VO12" s="44"/>
      <c r="VP12" s="42" t="s">
        <v>961</v>
      </c>
      <c r="VQ12" s="43"/>
      <c r="VR12" s="44"/>
      <c r="VS12" s="42" t="s">
        <v>965</v>
      </c>
      <c r="VT12" s="43"/>
      <c r="VU12" s="44"/>
    </row>
    <row r="13" spans="1:593" ht="120.75" thickBot="1" x14ac:dyDescent="0.3">
      <c r="A13" s="56"/>
      <c r="B13" s="56"/>
      <c r="C13" s="14" t="s">
        <v>275</v>
      </c>
      <c r="D13" s="15" t="s">
        <v>276</v>
      </c>
      <c r="E13" s="16" t="s">
        <v>277</v>
      </c>
      <c r="F13" s="27" t="s">
        <v>278</v>
      </c>
      <c r="G13" s="29" t="s">
        <v>279</v>
      </c>
      <c r="H13" s="30" t="s">
        <v>280</v>
      </c>
      <c r="I13" s="14" t="s">
        <v>281</v>
      </c>
      <c r="J13" s="15" t="s">
        <v>282</v>
      </c>
      <c r="K13" s="16" t="s">
        <v>283</v>
      </c>
      <c r="L13" s="14" t="s">
        <v>284</v>
      </c>
      <c r="M13" s="15" t="s">
        <v>285</v>
      </c>
      <c r="N13" s="16" t="s">
        <v>286</v>
      </c>
      <c r="O13" s="14" t="s">
        <v>287</v>
      </c>
      <c r="P13" s="15" t="s">
        <v>288</v>
      </c>
      <c r="Q13" s="16" t="s">
        <v>289</v>
      </c>
      <c r="R13" s="14" t="s">
        <v>290</v>
      </c>
      <c r="S13" s="15" t="s">
        <v>291</v>
      </c>
      <c r="T13" s="16" t="s">
        <v>292</v>
      </c>
      <c r="U13" s="14" t="s">
        <v>293</v>
      </c>
      <c r="V13" s="15" t="s">
        <v>294</v>
      </c>
      <c r="W13" s="16" t="s">
        <v>295</v>
      </c>
      <c r="X13" s="14" t="s">
        <v>296</v>
      </c>
      <c r="Y13" s="15" t="s">
        <v>297</v>
      </c>
      <c r="Z13" s="16" t="s">
        <v>298</v>
      </c>
      <c r="AA13" s="14" t="s">
        <v>299</v>
      </c>
      <c r="AB13" s="15" t="s">
        <v>300</v>
      </c>
      <c r="AC13" s="16" t="s">
        <v>301</v>
      </c>
      <c r="AD13" s="14" t="s">
        <v>302</v>
      </c>
      <c r="AE13" s="15" t="s">
        <v>303</v>
      </c>
      <c r="AF13" s="16" t="s">
        <v>304</v>
      </c>
      <c r="AG13" s="14" t="s">
        <v>305</v>
      </c>
      <c r="AH13" s="15" t="s">
        <v>306</v>
      </c>
      <c r="AI13" s="16" t="s">
        <v>307</v>
      </c>
      <c r="AJ13" s="14" t="s">
        <v>308</v>
      </c>
      <c r="AK13" s="15" t="s">
        <v>309</v>
      </c>
      <c r="AL13" s="16" t="s">
        <v>310</v>
      </c>
      <c r="AM13" s="14" t="s">
        <v>311</v>
      </c>
      <c r="AN13" s="15" t="s">
        <v>312</v>
      </c>
      <c r="AO13" s="16" t="s">
        <v>313</v>
      </c>
      <c r="AP13" s="14" t="s">
        <v>314</v>
      </c>
      <c r="AQ13" s="15" t="s">
        <v>315</v>
      </c>
      <c r="AR13" s="16" t="s">
        <v>316</v>
      </c>
      <c r="AS13" s="14" t="s">
        <v>317</v>
      </c>
      <c r="AT13" s="15" t="s">
        <v>318</v>
      </c>
      <c r="AU13" s="16" t="s">
        <v>319</v>
      </c>
      <c r="AV13" s="14" t="s">
        <v>320</v>
      </c>
      <c r="AW13" s="15" t="s">
        <v>321</v>
      </c>
      <c r="AX13" s="16" t="s">
        <v>322</v>
      </c>
      <c r="AY13" s="14" t="s">
        <v>323</v>
      </c>
      <c r="AZ13" s="15" t="s">
        <v>324</v>
      </c>
      <c r="BA13" s="16" t="s">
        <v>325</v>
      </c>
      <c r="BB13" s="14" t="s">
        <v>326</v>
      </c>
      <c r="BC13" s="15" t="s">
        <v>327</v>
      </c>
      <c r="BD13" s="16" t="s">
        <v>328</v>
      </c>
      <c r="BE13" s="14" t="s">
        <v>329</v>
      </c>
      <c r="BF13" s="15" t="s">
        <v>330</v>
      </c>
      <c r="BG13" s="16" t="s">
        <v>331</v>
      </c>
      <c r="BH13" s="14" t="s">
        <v>66</v>
      </c>
      <c r="BI13" s="15" t="s">
        <v>332</v>
      </c>
      <c r="BJ13" s="16" t="s">
        <v>333</v>
      </c>
      <c r="BK13" s="14" t="s">
        <v>334</v>
      </c>
      <c r="BL13" s="15" t="s">
        <v>335</v>
      </c>
      <c r="BM13" s="16" t="s">
        <v>336</v>
      </c>
      <c r="BN13" s="14" t="s">
        <v>337</v>
      </c>
      <c r="BO13" s="15" t="s">
        <v>338</v>
      </c>
      <c r="BP13" s="16" t="s">
        <v>40</v>
      </c>
      <c r="BQ13" s="14" t="s">
        <v>339</v>
      </c>
      <c r="BR13" s="15" t="s">
        <v>340</v>
      </c>
      <c r="BS13" s="16" t="s">
        <v>341</v>
      </c>
      <c r="BT13" s="14" t="s">
        <v>342</v>
      </c>
      <c r="BU13" s="15" t="s">
        <v>343</v>
      </c>
      <c r="BV13" s="16" t="s">
        <v>344</v>
      </c>
      <c r="BW13" s="14" t="s">
        <v>346</v>
      </c>
      <c r="BX13" s="15" t="s">
        <v>347</v>
      </c>
      <c r="BY13" s="16" t="s">
        <v>348</v>
      </c>
      <c r="BZ13" s="14" t="s">
        <v>349</v>
      </c>
      <c r="CA13" s="15" t="s">
        <v>350</v>
      </c>
      <c r="CB13" s="16" t="s">
        <v>351</v>
      </c>
      <c r="CC13" s="14" t="s">
        <v>352</v>
      </c>
      <c r="CD13" s="15" t="s">
        <v>354</v>
      </c>
      <c r="CE13" s="16" t="s">
        <v>353</v>
      </c>
      <c r="CF13" s="14" t="s">
        <v>355</v>
      </c>
      <c r="CG13" s="15" t="s">
        <v>356</v>
      </c>
      <c r="CH13" s="16" t="s">
        <v>357</v>
      </c>
      <c r="CI13" s="14" t="s">
        <v>358</v>
      </c>
      <c r="CJ13" s="15" t="s">
        <v>350</v>
      </c>
      <c r="CK13" s="16" t="s">
        <v>359</v>
      </c>
      <c r="CL13" s="14" t="s">
        <v>360</v>
      </c>
      <c r="CM13" s="15" t="s">
        <v>361</v>
      </c>
      <c r="CN13" s="16" t="s">
        <v>362</v>
      </c>
      <c r="CO13" s="14" t="s">
        <v>46</v>
      </c>
      <c r="CP13" s="15" t="s">
        <v>49</v>
      </c>
      <c r="CQ13" s="16" t="s">
        <v>50</v>
      </c>
      <c r="CR13" s="14" t="s">
        <v>363</v>
      </c>
      <c r="CS13" s="15" t="s">
        <v>364</v>
      </c>
      <c r="CT13" s="16" t="s">
        <v>365</v>
      </c>
      <c r="CU13" s="14" t="s">
        <v>366</v>
      </c>
      <c r="CV13" s="15" t="s">
        <v>367</v>
      </c>
      <c r="CW13" s="16" t="s">
        <v>368</v>
      </c>
      <c r="CX13" s="14" t="s">
        <v>369</v>
      </c>
      <c r="CY13" s="15" t="s">
        <v>370</v>
      </c>
      <c r="CZ13" s="16" t="s">
        <v>371</v>
      </c>
      <c r="DA13" s="14" t="s">
        <v>39</v>
      </c>
      <c r="DB13" s="15" t="s">
        <v>372</v>
      </c>
      <c r="DC13" s="16" t="s">
        <v>373</v>
      </c>
      <c r="DD13" s="14" t="s">
        <v>374</v>
      </c>
      <c r="DE13" s="15" t="s">
        <v>375</v>
      </c>
      <c r="DF13" s="16" t="s">
        <v>376</v>
      </c>
      <c r="DG13" s="14" t="s">
        <v>377</v>
      </c>
      <c r="DH13" s="15" t="s">
        <v>378</v>
      </c>
      <c r="DI13" s="16" t="s">
        <v>379</v>
      </c>
      <c r="DJ13" s="14" t="s">
        <v>380</v>
      </c>
      <c r="DK13" s="15" t="s">
        <v>381</v>
      </c>
      <c r="DL13" s="16" t="s">
        <v>382</v>
      </c>
      <c r="DM13" s="14" t="s">
        <v>383</v>
      </c>
      <c r="DN13" s="15" t="s">
        <v>384</v>
      </c>
      <c r="DO13" s="16" t="s">
        <v>385</v>
      </c>
      <c r="DP13" s="14" t="s">
        <v>386</v>
      </c>
      <c r="DQ13" s="15" t="s">
        <v>387</v>
      </c>
      <c r="DR13" s="16" t="s">
        <v>388</v>
      </c>
      <c r="DS13" s="14" t="s">
        <v>389</v>
      </c>
      <c r="DT13" s="15" t="s">
        <v>390</v>
      </c>
      <c r="DU13" s="16" t="s">
        <v>391</v>
      </c>
      <c r="DV13" s="14" t="s">
        <v>392</v>
      </c>
      <c r="DW13" s="15" t="s">
        <v>393</v>
      </c>
      <c r="DX13" s="16" t="s">
        <v>394</v>
      </c>
      <c r="DY13" s="14" t="s">
        <v>52</v>
      </c>
      <c r="DZ13" s="15" t="s">
        <v>395</v>
      </c>
      <c r="EA13" s="16" t="s">
        <v>396</v>
      </c>
      <c r="EB13" s="14" t="s">
        <v>397</v>
      </c>
      <c r="EC13" s="15" t="s">
        <v>398</v>
      </c>
      <c r="ED13" s="16" t="s">
        <v>18</v>
      </c>
      <c r="EE13" s="14" t="s">
        <v>400</v>
      </c>
      <c r="EF13" s="15" t="s">
        <v>401</v>
      </c>
      <c r="EG13" s="16" t="s">
        <v>402</v>
      </c>
      <c r="EH13" s="14" t="s">
        <v>403</v>
      </c>
      <c r="EI13" s="15" t="s">
        <v>404</v>
      </c>
      <c r="EJ13" s="16" t="s">
        <v>405</v>
      </c>
      <c r="EK13" s="14" t="s">
        <v>52</v>
      </c>
      <c r="EL13" s="15" t="s">
        <v>395</v>
      </c>
      <c r="EM13" s="16" t="s">
        <v>396</v>
      </c>
      <c r="EN13" s="14" t="s">
        <v>406</v>
      </c>
      <c r="EO13" s="15" t="s">
        <v>407</v>
      </c>
      <c r="EP13" s="16" t="s">
        <v>408</v>
      </c>
      <c r="EQ13" s="14" t="s">
        <v>409</v>
      </c>
      <c r="ER13" s="15" t="s">
        <v>410</v>
      </c>
      <c r="ES13" s="16" t="s">
        <v>411</v>
      </c>
      <c r="ET13" s="14" t="s">
        <v>70</v>
      </c>
      <c r="EU13" s="15" t="s">
        <v>412</v>
      </c>
      <c r="EV13" s="16" t="s">
        <v>413</v>
      </c>
      <c r="EW13" s="14" t="s">
        <v>414</v>
      </c>
      <c r="EX13" s="15" t="s">
        <v>415</v>
      </c>
      <c r="EY13" s="16" t="s">
        <v>416</v>
      </c>
      <c r="EZ13" s="14" t="s">
        <v>59</v>
      </c>
      <c r="FA13" s="15" t="s">
        <v>61</v>
      </c>
      <c r="FB13" s="16" t="s">
        <v>60</v>
      </c>
      <c r="FC13" s="14" t="s">
        <v>417</v>
      </c>
      <c r="FD13" s="15" t="s">
        <v>418</v>
      </c>
      <c r="FE13" s="16" t="s">
        <v>419</v>
      </c>
      <c r="FF13" s="14" t="s">
        <v>420</v>
      </c>
      <c r="FG13" s="15" t="s">
        <v>421</v>
      </c>
      <c r="FH13" s="16" t="s">
        <v>35</v>
      </c>
      <c r="FI13" s="14" t="s">
        <v>67</v>
      </c>
      <c r="FJ13" s="15" t="s">
        <v>422</v>
      </c>
      <c r="FK13" s="16" t="s">
        <v>423</v>
      </c>
      <c r="FL13" s="14" t="s">
        <v>46</v>
      </c>
      <c r="FM13" s="15" t="s">
        <v>49</v>
      </c>
      <c r="FN13" s="16" t="s">
        <v>50</v>
      </c>
      <c r="FO13" s="14" t="s">
        <v>424</v>
      </c>
      <c r="FP13" s="15" t="s">
        <v>425</v>
      </c>
      <c r="FQ13" s="16" t="s">
        <v>18</v>
      </c>
      <c r="FR13" s="14" t="s">
        <v>426</v>
      </c>
      <c r="FS13" s="15" t="s">
        <v>23</v>
      </c>
      <c r="FT13" s="16" t="s">
        <v>427</v>
      </c>
      <c r="FU13" s="27" t="s">
        <v>429</v>
      </c>
      <c r="FV13" s="15" t="s">
        <v>430</v>
      </c>
      <c r="FW13" s="18" t="s">
        <v>431</v>
      </c>
      <c r="FX13" s="19" t="s">
        <v>433</v>
      </c>
      <c r="FY13" s="19" t="s">
        <v>434</v>
      </c>
      <c r="FZ13" s="19" t="s">
        <v>435</v>
      </c>
      <c r="GA13" s="14" t="s">
        <v>436</v>
      </c>
      <c r="GB13" s="15" t="s">
        <v>437</v>
      </c>
      <c r="GC13" s="16" t="s">
        <v>438</v>
      </c>
      <c r="GD13" s="14" t="s">
        <v>439</v>
      </c>
      <c r="GE13" s="15" t="s">
        <v>440</v>
      </c>
      <c r="GF13" s="16" t="s">
        <v>441</v>
      </c>
      <c r="GG13" s="14" t="s">
        <v>442</v>
      </c>
      <c r="GH13" s="15" t="s">
        <v>443</v>
      </c>
      <c r="GI13" s="16" t="s">
        <v>444</v>
      </c>
      <c r="GJ13" s="14" t="s">
        <v>25</v>
      </c>
      <c r="GK13" s="15" t="s">
        <v>445</v>
      </c>
      <c r="GL13" s="16" t="s">
        <v>47</v>
      </c>
      <c r="GM13" s="14" t="s">
        <v>446</v>
      </c>
      <c r="GN13" s="15" t="s">
        <v>447</v>
      </c>
      <c r="GO13" s="16" t="s">
        <v>448</v>
      </c>
      <c r="GP13" s="14" t="s">
        <v>34</v>
      </c>
      <c r="GQ13" s="15" t="s">
        <v>449</v>
      </c>
      <c r="GR13" s="16" t="s">
        <v>26</v>
      </c>
      <c r="GS13" s="14" t="s">
        <v>363</v>
      </c>
      <c r="GT13" s="15" t="s">
        <v>364</v>
      </c>
      <c r="GU13" s="16" t="s">
        <v>450</v>
      </c>
      <c r="GV13" s="14" t="s">
        <v>451</v>
      </c>
      <c r="GW13" s="15" t="s">
        <v>452</v>
      </c>
      <c r="GX13" s="16" t="s">
        <v>453</v>
      </c>
      <c r="GY13" s="14" t="s">
        <v>70</v>
      </c>
      <c r="GZ13" s="15" t="s">
        <v>412</v>
      </c>
      <c r="HA13" s="16" t="s">
        <v>413</v>
      </c>
      <c r="HB13" s="14" t="s">
        <v>454</v>
      </c>
      <c r="HC13" s="15" t="s">
        <v>455</v>
      </c>
      <c r="HD13" s="16" t="s">
        <v>456</v>
      </c>
      <c r="HE13" s="14" t="s">
        <v>16</v>
      </c>
      <c r="HF13" s="15" t="s">
        <v>17</v>
      </c>
      <c r="HG13" s="16" t="s">
        <v>18</v>
      </c>
      <c r="HH13" s="14" t="s">
        <v>457</v>
      </c>
      <c r="HI13" s="15" t="s">
        <v>458</v>
      </c>
      <c r="HJ13" s="16" t="s">
        <v>62</v>
      </c>
      <c r="HK13" s="14" t="s">
        <v>459</v>
      </c>
      <c r="HL13" s="15" t="s">
        <v>460</v>
      </c>
      <c r="HM13" s="16" t="s">
        <v>18</v>
      </c>
      <c r="HN13" s="14" t="s">
        <v>68</v>
      </c>
      <c r="HO13" s="15" t="s">
        <v>461</v>
      </c>
      <c r="HP13" s="16" t="s">
        <v>22</v>
      </c>
      <c r="HQ13" s="14" t="s">
        <v>462</v>
      </c>
      <c r="HR13" s="15" t="s">
        <v>23</v>
      </c>
      <c r="HS13" s="16" t="s">
        <v>427</v>
      </c>
      <c r="HT13" s="14" t="s">
        <v>46</v>
      </c>
      <c r="HU13" s="15" t="s">
        <v>49</v>
      </c>
      <c r="HV13" s="16" t="s">
        <v>50</v>
      </c>
      <c r="HW13" s="14" t="s">
        <v>463</v>
      </c>
      <c r="HX13" s="15" t="s">
        <v>464</v>
      </c>
      <c r="HY13" s="16" t="s">
        <v>465</v>
      </c>
      <c r="HZ13" s="14" t="s">
        <v>466</v>
      </c>
      <c r="IA13" s="15" t="s">
        <v>467</v>
      </c>
      <c r="IB13" s="16" t="s">
        <v>468</v>
      </c>
      <c r="IC13" s="14" t="s">
        <v>469</v>
      </c>
      <c r="ID13" s="15" t="s">
        <v>470</v>
      </c>
      <c r="IE13" s="16" t="s">
        <v>471</v>
      </c>
      <c r="IF13" s="14" t="s">
        <v>472</v>
      </c>
      <c r="IG13" s="15" t="s">
        <v>473</v>
      </c>
      <c r="IH13" s="16" t="s">
        <v>474</v>
      </c>
      <c r="II13" s="14" t="s">
        <v>475</v>
      </c>
      <c r="IJ13" s="15" t="s">
        <v>476</v>
      </c>
      <c r="IK13" s="16" t="s">
        <v>477</v>
      </c>
      <c r="IL13" s="14" t="s">
        <v>478</v>
      </c>
      <c r="IM13" s="15" t="s">
        <v>479</v>
      </c>
      <c r="IN13" s="16" t="s">
        <v>480</v>
      </c>
      <c r="IO13" s="14" t="s">
        <v>389</v>
      </c>
      <c r="IP13" s="15" t="s">
        <v>390</v>
      </c>
      <c r="IQ13" s="16" t="s">
        <v>481</v>
      </c>
      <c r="IR13" s="14" t="s">
        <v>482</v>
      </c>
      <c r="IS13" s="15" t="s">
        <v>483</v>
      </c>
      <c r="IT13" s="16" t="s">
        <v>484</v>
      </c>
      <c r="IU13" s="14" t="s">
        <v>565</v>
      </c>
      <c r="IV13" s="15" t="s">
        <v>566</v>
      </c>
      <c r="IW13" s="16" t="s">
        <v>567</v>
      </c>
      <c r="IX13" s="14" t="s">
        <v>568</v>
      </c>
      <c r="IY13" s="15" t="s">
        <v>569</v>
      </c>
      <c r="IZ13" s="16" t="s">
        <v>570</v>
      </c>
      <c r="JA13" s="14" t="s">
        <v>53</v>
      </c>
      <c r="JB13" s="15" t="s">
        <v>54</v>
      </c>
      <c r="JC13" s="16" t="s">
        <v>571</v>
      </c>
      <c r="JD13" s="14" t="s">
        <v>572</v>
      </c>
      <c r="JE13" s="15" t="s">
        <v>573</v>
      </c>
      <c r="JF13" s="16" t="s">
        <v>574</v>
      </c>
      <c r="JG13" s="14" t="s">
        <v>575</v>
      </c>
      <c r="JH13" s="15" t="s">
        <v>576</v>
      </c>
      <c r="JI13" s="16" t="s">
        <v>577</v>
      </c>
      <c r="JJ13" s="14" t="s">
        <v>578</v>
      </c>
      <c r="JK13" s="15" t="s">
        <v>75</v>
      </c>
      <c r="JL13" s="16" t="s">
        <v>579</v>
      </c>
      <c r="JM13" s="14" t="s">
        <v>56</v>
      </c>
      <c r="JN13" s="15" t="s">
        <v>57</v>
      </c>
      <c r="JO13" s="16" t="s">
        <v>58</v>
      </c>
      <c r="JP13" s="14" t="s">
        <v>580</v>
      </c>
      <c r="JQ13" s="15" t="s">
        <v>581</v>
      </c>
      <c r="JR13" s="16" t="s">
        <v>582</v>
      </c>
      <c r="JS13" s="14" t="s">
        <v>583</v>
      </c>
      <c r="JT13" s="15" t="s">
        <v>584</v>
      </c>
      <c r="JU13" s="16" t="s">
        <v>585</v>
      </c>
      <c r="JV13" s="20" t="s">
        <v>586</v>
      </c>
      <c r="JW13" s="15" t="s">
        <v>587</v>
      </c>
      <c r="JX13" s="16" t="s">
        <v>588</v>
      </c>
      <c r="JY13" s="27" t="s">
        <v>589</v>
      </c>
      <c r="JZ13" s="15" t="s">
        <v>590</v>
      </c>
      <c r="KA13" s="16" t="s">
        <v>591</v>
      </c>
      <c r="KB13" s="14" t="s">
        <v>592</v>
      </c>
      <c r="KC13" s="15" t="s">
        <v>593</v>
      </c>
      <c r="KD13" s="16" t="s">
        <v>594</v>
      </c>
      <c r="KE13" s="14" t="s">
        <v>595</v>
      </c>
      <c r="KF13" s="15" t="s">
        <v>596</v>
      </c>
      <c r="KG13" s="16" t="s">
        <v>597</v>
      </c>
      <c r="KH13" s="14" t="s">
        <v>611</v>
      </c>
      <c r="KI13" s="15" t="s">
        <v>612</v>
      </c>
      <c r="KJ13" s="16" t="s">
        <v>613</v>
      </c>
      <c r="KK13" s="14" t="s">
        <v>16</v>
      </c>
      <c r="KL13" s="15" t="s">
        <v>17</v>
      </c>
      <c r="KM13" s="16" t="s">
        <v>18</v>
      </c>
      <c r="KN13" s="14" t="s">
        <v>614</v>
      </c>
      <c r="KO13" s="15" t="s">
        <v>615</v>
      </c>
      <c r="KP13" s="16" t="s">
        <v>616</v>
      </c>
      <c r="KQ13" s="14" t="s">
        <v>617</v>
      </c>
      <c r="KR13" s="15" t="s">
        <v>618</v>
      </c>
      <c r="KS13" s="16" t="s">
        <v>619</v>
      </c>
      <c r="KT13" s="14" t="s">
        <v>620</v>
      </c>
      <c r="KU13" s="15" t="s">
        <v>621</v>
      </c>
      <c r="KV13" s="16" t="s">
        <v>622</v>
      </c>
      <c r="KW13" s="14" t="s">
        <v>623</v>
      </c>
      <c r="KX13" s="15" t="s">
        <v>624</v>
      </c>
      <c r="KY13" s="16" t="s">
        <v>625</v>
      </c>
      <c r="KZ13" s="14" t="s">
        <v>626</v>
      </c>
      <c r="LA13" s="15" t="s">
        <v>627</v>
      </c>
      <c r="LB13" s="16" t="s">
        <v>628</v>
      </c>
      <c r="LC13" s="14" t="s">
        <v>629</v>
      </c>
      <c r="LD13" s="15" t="s">
        <v>630</v>
      </c>
      <c r="LE13" s="16" t="s">
        <v>631</v>
      </c>
      <c r="LF13" s="14" t="s">
        <v>632</v>
      </c>
      <c r="LG13" s="15" t="s">
        <v>633</v>
      </c>
      <c r="LH13" s="16" t="s">
        <v>634</v>
      </c>
      <c r="LI13" s="14" t="s">
        <v>635</v>
      </c>
      <c r="LJ13" s="15" t="s">
        <v>636</v>
      </c>
      <c r="LK13" s="16" t="s">
        <v>637</v>
      </c>
      <c r="LL13" s="14" t="s">
        <v>639</v>
      </c>
      <c r="LM13" s="15" t="s">
        <v>640</v>
      </c>
      <c r="LN13" s="16" t="s">
        <v>641</v>
      </c>
      <c r="LO13" s="14" t="s">
        <v>642</v>
      </c>
      <c r="LP13" s="15" t="s">
        <v>643</v>
      </c>
      <c r="LQ13" s="16" t="s">
        <v>18</v>
      </c>
      <c r="LR13" s="14" t="s">
        <v>644</v>
      </c>
      <c r="LS13" s="15" t="s">
        <v>645</v>
      </c>
      <c r="LT13" s="16" t="s">
        <v>646</v>
      </c>
      <c r="LU13" s="14" t="s">
        <v>647</v>
      </c>
      <c r="LV13" s="15" t="s">
        <v>648</v>
      </c>
      <c r="LW13" s="16" t="s">
        <v>649</v>
      </c>
      <c r="LX13" s="14" t="s">
        <v>650</v>
      </c>
      <c r="LY13" s="15" t="s">
        <v>651</v>
      </c>
      <c r="LZ13" s="16" t="s">
        <v>652</v>
      </c>
      <c r="MA13" s="14" t="s">
        <v>575</v>
      </c>
      <c r="MB13" s="15" t="s">
        <v>576</v>
      </c>
      <c r="MC13" s="16" t="s">
        <v>577</v>
      </c>
      <c r="MD13" s="24" t="s">
        <v>653</v>
      </c>
      <c r="ME13" s="25" t="s">
        <v>654</v>
      </c>
      <c r="MF13" s="22" t="s">
        <v>655</v>
      </c>
      <c r="MG13" s="14" t="s">
        <v>657</v>
      </c>
      <c r="MH13" s="15" t="s">
        <v>658</v>
      </c>
      <c r="MI13" s="16" t="s">
        <v>659</v>
      </c>
      <c r="MJ13" s="14" t="s">
        <v>67</v>
      </c>
      <c r="MK13" s="15" t="s">
        <v>422</v>
      </c>
      <c r="ML13" s="16" t="s">
        <v>423</v>
      </c>
      <c r="MM13" s="14" t="s">
        <v>16</v>
      </c>
      <c r="MN13" s="15" t="s">
        <v>17</v>
      </c>
      <c r="MO13" s="16" t="s">
        <v>18</v>
      </c>
      <c r="MP13" s="14" t="s">
        <v>660</v>
      </c>
      <c r="MQ13" s="15" t="s">
        <v>661</v>
      </c>
      <c r="MR13" s="16" t="s">
        <v>662</v>
      </c>
      <c r="MS13" s="14" t="s">
        <v>664</v>
      </c>
      <c r="MT13" s="15" t="s">
        <v>665</v>
      </c>
      <c r="MU13" s="16" t="s">
        <v>666</v>
      </c>
      <c r="MV13" s="14" t="s">
        <v>28</v>
      </c>
      <c r="MW13" s="15" t="s">
        <v>667</v>
      </c>
      <c r="MX13" s="16" t="s">
        <v>72</v>
      </c>
      <c r="MY13" s="14" t="s">
        <v>668</v>
      </c>
      <c r="MZ13" s="15" t="s">
        <v>669</v>
      </c>
      <c r="NA13" s="16" t="s">
        <v>670</v>
      </c>
      <c r="NB13" s="14" t="s">
        <v>671</v>
      </c>
      <c r="NC13" s="15" t="s">
        <v>672</v>
      </c>
      <c r="ND13" s="16" t="s">
        <v>673</v>
      </c>
      <c r="NE13" s="14" t="s">
        <v>674</v>
      </c>
      <c r="NF13" s="15" t="s">
        <v>675</v>
      </c>
      <c r="NG13" s="16" t="s">
        <v>676</v>
      </c>
      <c r="NH13" s="14" t="s">
        <v>74</v>
      </c>
      <c r="NI13" s="15" t="s">
        <v>677</v>
      </c>
      <c r="NJ13" s="16" t="s">
        <v>678</v>
      </c>
      <c r="NK13" s="14" t="s">
        <v>679</v>
      </c>
      <c r="NL13" s="15" t="s">
        <v>680</v>
      </c>
      <c r="NM13" s="16" t="s">
        <v>681</v>
      </c>
      <c r="NN13" s="26" t="s">
        <v>682</v>
      </c>
      <c r="NO13" s="31" t="s">
        <v>683</v>
      </c>
      <c r="NP13" s="31" t="s">
        <v>684</v>
      </c>
      <c r="NQ13" s="14" t="s">
        <v>686</v>
      </c>
      <c r="NR13" s="15" t="s">
        <v>687</v>
      </c>
      <c r="NS13" s="16" t="s">
        <v>688</v>
      </c>
      <c r="NT13" s="14" t="s">
        <v>689</v>
      </c>
      <c r="NU13" s="15" t="s">
        <v>690</v>
      </c>
      <c r="NV13" s="16" t="s">
        <v>691</v>
      </c>
      <c r="NW13" s="14" t="s">
        <v>693</v>
      </c>
      <c r="NX13" s="15" t="s">
        <v>694</v>
      </c>
      <c r="NY13" s="16" t="s">
        <v>695</v>
      </c>
      <c r="NZ13" s="14" t="s">
        <v>696</v>
      </c>
      <c r="OA13" s="15" t="s">
        <v>697</v>
      </c>
      <c r="OB13" s="16" t="s">
        <v>698</v>
      </c>
      <c r="OC13" s="14" t="s">
        <v>699</v>
      </c>
      <c r="OD13" s="15" t="s">
        <v>29</v>
      </c>
      <c r="OE13" s="16" t="s">
        <v>30</v>
      </c>
      <c r="OF13" s="14" t="s">
        <v>700</v>
      </c>
      <c r="OG13" s="15" t="s">
        <v>701</v>
      </c>
      <c r="OH13" s="16" t="s">
        <v>702</v>
      </c>
      <c r="OI13" s="14" t="s">
        <v>703</v>
      </c>
      <c r="OJ13" s="15" t="s">
        <v>704</v>
      </c>
      <c r="OK13" s="16" t="s">
        <v>705</v>
      </c>
      <c r="OL13" s="14" t="s">
        <v>59</v>
      </c>
      <c r="OM13" s="15" t="s">
        <v>61</v>
      </c>
      <c r="ON13" s="16" t="s">
        <v>60</v>
      </c>
      <c r="OO13" s="14" t="s">
        <v>706</v>
      </c>
      <c r="OP13" s="15" t="s">
        <v>707</v>
      </c>
      <c r="OQ13" s="16" t="s">
        <v>708</v>
      </c>
      <c r="OR13" s="14" t="s">
        <v>709</v>
      </c>
      <c r="OS13" s="15" t="s">
        <v>710</v>
      </c>
      <c r="OT13" s="16" t="s">
        <v>711</v>
      </c>
      <c r="OU13" s="14" t="s">
        <v>59</v>
      </c>
      <c r="OV13" s="15" t="s">
        <v>61</v>
      </c>
      <c r="OW13" s="16" t="s">
        <v>60</v>
      </c>
      <c r="OX13" s="14" t="s">
        <v>712</v>
      </c>
      <c r="OY13" s="15" t="s">
        <v>713</v>
      </c>
      <c r="OZ13" s="16" t="s">
        <v>714</v>
      </c>
      <c r="PA13" s="14" t="s">
        <v>59</v>
      </c>
      <c r="PB13" s="15" t="s">
        <v>61</v>
      </c>
      <c r="PC13" s="16" t="s">
        <v>60</v>
      </c>
      <c r="PD13" s="14" t="s">
        <v>715</v>
      </c>
      <c r="PE13" s="15" t="s">
        <v>716</v>
      </c>
      <c r="PF13" s="16" t="s">
        <v>717</v>
      </c>
      <c r="PG13" s="14" t="s">
        <v>719</v>
      </c>
      <c r="PH13" s="15" t="s">
        <v>720</v>
      </c>
      <c r="PI13" s="16" t="s">
        <v>721</v>
      </c>
      <c r="PJ13" s="14" t="s">
        <v>51</v>
      </c>
      <c r="PK13" s="15" t="s">
        <v>76</v>
      </c>
      <c r="PL13" s="16" t="s">
        <v>24</v>
      </c>
      <c r="PM13" s="14" t="s">
        <v>722</v>
      </c>
      <c r="PN13" s="15" t="s">
        <v>723</v>
      </c>
      <c r="PO13" s="16" t="s">
        <v>724</v>
      </c>
      <c r="PP13" s="14" t="s">
        <v>725</v>
      </c>
      <c r="PQ13" s="15" t="s">
        <v>726</v>
      </c>
      <c r="PR13" s="16" t="s">
        <v>727</v>
      </c>
      <c r="PS13" s="14" t="s">
        <v>728</v>
      </c>
      <c r="PT13" s="15" t="s">
        <v>729</v>
      </c>
      <c r="PU13" s="16" t="s">
        <v>730</v>
      </c>
      <c r="PV13" s="14" t="s">
        <v>731</v>
      </c>
      <c r="PW13" s="15" t="s">
        <v>732</v>
      </c>
      <c r="PX13" s="16" t="s">
        <v>733</v>
      </c>
      <c r="PY13" s="14" t="s">
        <v>734</v>
      </c>
      <c r="PZ13" s="15" t="s">
        <v>735</v>
      </c>
      <c r="QA13" s="16" t="s">
        <v>736</v>
      </c>
      <c r="QB13" s="14" t="s">
        <v>737</v>
      </c>
      <c r="QC13" s="15" t="s">
        <v>738</v>
      </c>
      <c r="QD13" s="16" t="s">
        <v>739</v>
      </c>
      <c r="QE13" s="14" t="s">
        <v>740</v>
      </c>
      <c r="QF13" s="15" t="s">
        <v>741</v>
      </c>
      <c r="QG13" s="16" t="s">
        <v>742</v>
      </c>
      <c r="QH13" s="14" t="s">
        <v>743</v>
      </c>
      <c r="QI13" s="15" t="s">
        <v>744</v>
      </c>
      <c r="QJ13" s="16" t="s">
        <v>745</v>
      </c>
      <c r="QK13" s="14" t="s">
        <v>746</v>
      </c>
      <c r="QL13" s="15" t="s">
        <v>747</v>
      </c>
      <c r="QM13" s="16" t="s">
        <v>748</v>
      </c>
      <c r="QN13" s="14" t="s">
        <v>749</v>
      </c>
      <c r="QO13" s="15" t="s">
        <v>750</v>
      </c>
      <c r="QP13" s="16" t="s">
        <v>751</v>
      </c>
      <c r="QQ13" s="14" t="s">
        <v>752</v>
      </c>
      <c r="QR13" s="15" t="s">
        <v>753</v>
      </c>
      <c r="QS13" s="16" t="s">
        <v>754</v>
      </c>
      <c r="QT13" s="14" t="s">
        <v>755</v>
      </c>
      <c r="QU13" s="15" t="s">
        <v>756</v>
      </c>
      <c r="QV13" s="16" t="s">
        <v>757</v>
      </c>
      <c r="QW13" s="14" t="s">
        <v>758</v>
      </c>
      <c r="QX13" s="15" t="s">
        <v>759</v>
      </c>
      <c r="QY13" s="16" t="s">
        <v>760</v>
      </c>
      <c r="QZ13" s="14" t="s">
        <v>761</v>
      </c>
      <c r="RA13" s="15" t="s">
        <v>762</v>
      </c>
      <c r="RB13" s="16" t="s">
        <v>763</v>
      </c>
      <c r="RC13" s="14" t="s">
        <v>764</v>
      </c>
      <c r="RD13" s="15" t="s">
        <v>71</v>
      </c>
      <c r="RE13" s="16" t="s">
        <v>765</v>
      </c>
      <c r="RF13" s="14" t="s">
        <v>766</v>
      </c>
      <c r="RG13" s="15" t="s">
        <v>767</v>
      </c>
      <c r="RH13" s="16" t="s">
        <v>768</v>
      </c>
      <c r="RI13" s="14" t="s">
        <v>824</v>
      </c>
      <c r="RJ13" s="15" t="s">
        <v>825</v>
      </c>
      <c r="RK13" s="16" t="s">
        <v>826</v>
      </c>
      <c r="RL13" s="14" t="s">
        <v>827</v>
      </c>
      <c r="RM13" s="15" t="s">
        <v>828</v>
      </c>
      <c r="RN13" s="16" t="s">
        <v>18</v>
      </c>
      <c r="RO13" s="14" t="s">
        <v>832</v>
      </c>
      <c r="RP13" s="15" t="s">
        <v>833</v>
      </c>
      <c r="RQ13" s="16" t="s">
        <v>834</v>
      </c>
      <c r="RR13" s="14" t="s">
        <v>836</v>
      </c>
      <c r="RS13" s="15" t="s">
        <v>837</v>
      </c>
      <c r="RT13" s="16" t="s">
        <v>838</v>
      </c>
      <c r="RU13" s="14" t="s">
        <v>840</v>
      </c>
      <c r="RV13" s="15" t="s">
        <v>841</v>
      </c>
      <c r="RW13" s="16" t="s">
        <v>842</v>
      </c>
      <c r="RX13" s="14" t="s">
        <v>844</v>
      </c>
      <c r="RY13" s="15" t="s">
        <v>845</v>
      </c>
      <c r="RZ13" s="16" t="s">
        <v>846</v>
      </c>
      <c r="SA13" s="14" t="s">
        <v>16</v>
      </c>
      <c r="SB13" s="15" t="s">
        <v>17</v>
      </c>
      <c r="SC13" s="16" t="s">
        <v>18</v>
      </c>
      <c r="SD13" s="14" t="s">
        <v>849</v>
      </c>
      <c r="SE13" s="15" t="s">
        <v>850</v>
      </c>
      <c r="SF13" s="16" t="s">
        <v>851</v>
      </c>
      <c r="SG13" s="14" t="s">
        <v>853</v>
      </c>
      <c r="SH13" s="15" t="s">
        <v>854</v>
      </c>
      <c r="SI13" s="16" t="s">
        <v>855</v>
      </c>
      <c r="SJ13" s="14" t="s">
        <v>857</v>
      </c>
      <c r="SK13" s="15" t="s">
        <v>858</v>
      </c>
      <c r="SL13" s="16" t="s">
        <v>859</v>
      </c>
      <c r="SM13" s="14" t="s">
        <v>861</v>
      </c>
      <c r="SN13" s="15" t="s">
        <v>862</v>
      </c>
      <c r="SO13" s="16" t="s">
        <v>863</v>
      </c>
      <c r="SP13" s="14" t="s">
        <v>865</v>
      </c>
      <c r="SQ13" s="15" t="s">
        <v>866</v>
      </c>
      <c r="SR13" s="16" t="s">
        <v>867</v>
      </c>
      <c r="SS13" s="14" t="s">
        <v>457</v>
      </c>
      <c r="ST13" s="15" t="s">
        <v>458</v>
      </c>
      <c r="SU13" s="16" t="s">
        <v>69</v>
      </c>
      <c r="SV13" s="14" t="s">
        <v>870</v>
      </c>
      <c r="SW13" s="15" t="s">
        <v>871</v>
      </c>
      <c r="SX13" s="16" t="s">
        <v>872</v>
      </c>
      <c r="SY13" s="14" t="s">
        <v>874</v>
      </c>
      <c r="SZ13" s="15" t="s">
        <v>875</v>
      </c>
      <c r="TA13" s="16" t="s">
        <v>876</v>
      </c>
      <c r="TB13" s="14" t="s">
        <v>878</v>
      </c>
      <c r="TC13" s="15" t="s">
        <v>879</v>
      </c>
      <c r="TD13" s="16" t="s">
        <v>880</v>
      </c>
      <c r="TE13" s="14" t="s">
        <v>882</v>
      </c>
      <c r="TF13" s="15" t="s">
        <v>883</v>
      </c>
      <c r="TG13" s="16" t="s">
        <v>884</v>
      </c>
      <c r="TH13" s="14" t="s">
        <v>886</v>
      </c>
      <c r="TI13" s="15" t="s">
        <v>887</v>
      </c>
      <c r="TJ13" s="16" t="s">
        <v>888</v>
      </c>
      <c r="TK13" s="14" t="s">
        <v>890</v>
      </c>
      <c r="TL13" s="15" t="s">
        <v>891</v>
      </c>
      <c r="TM13" s="16" t="s">
        <v>892</v>
      </c>
      <c r="TN13" s="14" t="s">
        <v>894</v>
      </c>
      <c r="TO13" s="15" t="s">
        <v>895</v>
      </c>
      <c r="TP13" s="16" t="s">
        <v>896</v>
      </c>
      <c r="TQ13" s="14" t="s">
        <v>898</v>
      </c>
      <c r="TR13" s="15" t="s">
        <v>899</v>
      </c>
      <c r="TS13" s="16" t="s">
        <v>900</v>
      </c>
      <c r="TT13" s="14" t="s">
        <v>38</v>
      </c>
      <c r="TU13" s="15" t="s">
        <v>55</v>
      </c>
      <c r="TV13" s="16" t="s">
        <v>48</v>
      </c>
      <c r="TW13" s="14" t="s">
        <v>903</v>
      </c>
      <c r="TX13" s="15" t="s">
        <v>904</v>
      </c>
      <c r="TY13" s="16" t="s">
        <v>905</v>
      </c>
      <c r="TZ13" s="14" t="s">
        <v>907</v>
      </c>
      <c r="UA13" s="15" t="s">
        <v>908</v>
      </c>
      <c r="UB13" s="16" t="s">
        <v>909</v>
      </c>
      <c r="UC13" s="14" t="s">
        <v>911</v>
      </c>
      <c r="UD13" s="15" t="s">
        <v>912</v>
      </c>
      <c r="UE13" s="16" t="s">
        <v>913</v>
      </c>
      <c r="UF13" s="14" t="s">
        <v>915</v>
      </c>
      <c r="UG13" s="15" t="s">
        <v>916</v>
      </c>
      <c r="UH13" s="16" t="s">
        <v>917</v>
      </c>
      <c r="UI13" s="14" t="s">
        <v>919</v>
      </c>
      <c r="UJ13" s="15" t="s">
        <v>920</v>
      </c>
      <c r="UK13" s="16" t="s">
        <v>921</v>
      </c>
      <c r="UL13" s="14" t="s">
        <v>923</v>
      </c>
      <c r="UM13" s="15" t="s">
        <v>924</v>
      </c>
      <c r="UN13" s="16" t="s">
        <v>45</v>
      </c>
      <c r="UO13" s="14" t="s">
        <v>926</v>
      </c>
      <c r="UP13" s="15" t="s">
        <v>927</v>
      </c>
      <c r="UQ13" s="18" t="s">
        <v>928</v>
      </c>
      <c r="UR13" s="13" t="s">
        <v>930</v>
      </c>
      <c r="US13" s="13" t="s">
        <v>929</v>
      </c>
      <c r="UT13" s="13" t="s">
        <v>931</v>
      </c>
      <c r="UU13" s="14" t="s">
        <v>934</v>
      </c>
      <c r="UV13" s="15" t="s">
        <v>935</v>
      </c>
      <c r="UW13" s="16" t="s">
        <v>936</v>
      </c>
      <c r="UX13" s="14" t="s">
        <v>938</v>
      </c>
      <c r="UY13" s="15" t="s">
        <v>939</v>
      </c>
      <c r="UZ13" s="16" t="s">
        <v>940</v>
      </c>
      <c r="VA13" s="14" t="s">
        <v>942</v>
      </c>
      <c r="VB13" s="15" t="s">
        <v>943</v>
      </c>
      <c r="VC13" s="16" t="s">
        <v>944</v>
      </c>
      <c r="VD13" s="14" t="s">
        <v>946</v>
      </c>
      <c r="VE13" s="15" t="s">
        <v>947</v>
      </c>
      <c r="VF13" s="15" t="s">
        <v>948</v>
      </c>
      <c r="VG13" s="14" t="s">
        <v>950</v>
      </c>
      <c r="VH13" s="15" t="s">
        <v>951</v>
      </c>
      <c r="VI13" s="15" t="s">
        <v>952</v>
      </c>
      <c r="VJ13" s="14" t="s">
        <v>954</v>
      </c>
      <c r="VK13" s="15" t="s">
        <v>955</v>
      </c>
      <c r="VL13" s="16" t="s">
        <v>956</v>
      </c>
      <c r="VM13" s="14" t="s">
        <v>958</v>
      </c>
      <c r="VN13" s="15" t="s">
        <v>959</v>
      </c>
      <c r="VO13" s="16" t="s">
        <v>960</v>
      </c>
      <c r="VP13" s="14" t="s">
        <v>962</v>
      </c>
      <c r="VQ13" s="15" t="s">
        <v>963</v>
      </c>
      <c r="VR13" s="16" t="s">
        <v>964</v>
      </c>
      <c r="VS13" s="14" t="s">
        <v>73</v>
      </c>
      <c r="VT13" s="15" t="s">
        <v>966</v>
      </c>
      <c r="VU13" s="16" t="s">
        <v>967</v>
      </c>
    </row>
    <row r="14" spans="1:593" ht="18.75" x14ac:dyDescent="0.25">
      <c r="A14" s="2">
        <v>1</v>
      </c>
      <c r="B14" s="36" t="s">
        <v>978</v>
      </c>
      <c r="C14" s="5">
        <v>1</v>
      </c>
      <c r="D14" s="5"/>
      <c r="E14" s="5"/>
      <c r="F14" s="5">
        <v>1</v>
      </c>
      <c r="G14" s="5"/>
      <c r="H14" s="5"/>
      <c r="I14" s="1"/>
      <c r="J14" s="1">
        <v>1</v>
      </c>
      <c r="K14" s="1"/>
      <c r="L14" s="1"/>
      <c r="M14" s="1">
        <v>1</v>
      </c>
      <c r="N14" s="1"/>
      <c r="O14" s="1"/>
      <c r="P14" s="1">
        <v>1</v>
      </c>
      <c r="Q14" s="1"/>
      <c r="R14" s="1"/>
      <c r="S14" s="1">
        <v>1</v>
      </c>
      <c r="T14" s="1"/>
      <c r="U14" s="1"/>
      <c r="V14" s="1">
        <v>1</v>
      </c>
      <c r="W14" s="1"/>
      <c r="X14" s="1"/>
      <c r="Y14" s="1">
        <v>1</v>
      </c>
      <c r="Z14" s="1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"/>
      <c r="BC14" s="1">
        <v>1</v>
      </c>
      <c r="BD14" s="1"/>
      <c r="BE14" s="1"/>
      <c r="BF14" s="1">
        <v>1</v>
      </c>
      <c r="BG14" s="1"/>
      <c r="BH14" s="1"/>
      <c r="BI14" s="1">
        <v>1</v>
      </c>
      <c r="BJ14" s="1"/>
      <c r="BK14" s="1"/>
      <c r="BL14" s="1">
        <v>1</v>
      </c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1">
        <v>1</v>
      </c>
      <c r="CA14" s="11"/>
      <c r="CB14" s="11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11"/>
      <c r="CP14" s="11">
        <v>1</v>
      </c>
      <c r="CQ14" s="11"/>
      <c r="CR14" s="11">
        <v>1</v>
      </c>
      <c r="CS14" s="11"/>
      <c r="CT14" s="11"/>
      <c r="CU14" s="11"/>
      <c r="CV14" s="11">
        <v>1</v>
      </c>
      <c r="CW14" s="11"/>
      <c r="CX14" s="11"/>
      <c r="CY14" s="11">
        <v>1</v>
      </c>
      <c r="CZ14" s="11"/>
      <c r="DA14" s="11"/>
      <c r="DB14" s="11">
        <v>1</v>
      </c>
      <c r="DC14" s="11"/>
      <c r="DD14" s="11"/>
      <c r="DE14" s="11">
        <v>1</v>
      </c>
      <c r="DF14" s="11"/>
      <c r="DG14" s="11"/>
      <c r="DH14" s="11">
        <v>1</v>
      </c>
      <c r="DI14" s="11"/>
      <c r="DJ14" s="11"/>
      <c r="DK14" s="11">
        <v>1</v>
      </c>
      <c r="DL14" s="11"/>
      <c r="DM14" s="11"/>
      <c r="DN14" s="11">
        <v>1</v>
      </c>
      <c r="DO14" s="11"/>
      <c r="DP14" s="11"/>
      <c r="DQ14" s="11">
        <v>1</v>
      </c>
      <c r="DR14" s="11"/>
      <c r="DS14" s="11"/>
      <c r="DT14" s="11">
        <v>1</v>
      </c>
      <c r="DU14" s="11"/>
      <c r="DV14" s="11"/>
      <c r="DW14" s="11">
        <v>1</v>
      </c>
      <c r="DX14" s="11"/>
      <c r="DY14" s="11"/>
      <c r="DZ14" s="11">
        <v>1</v>
      </c>
      <c r="EA14" s="11"/>
      <c r="EB14" s="11"/>
      <c r="EC14" s="11">
        <v>1</v>
      </c>
      <c r="ED14" s="11"/>
      <c r="EE14" s="11"/>
      <c r="EF14" s="11">
        <v>1</v>
      </c>
      <c r="EG14" s="11"/>
      <c r="EH14" s="11"/>
      <c r="EI14" s="11">
        <v>1</v>
      </c>
      <c r="EJ14" s="11"/>
      <c r="EK14" s="11"/>
      <c r="EL14" s="11">
        <v>1</v>
      </c>
      <c r="EM14" s="11"/>
      <c r="EN14" s="11"/>
      <c r="EO14" s="11">
        <v>1</v>
      </c>
      <c r="EP14" s="11"/>
      <c r="EQ14" s="11"/>
      <c r="ER14" s="11">
        <v>1</v>
      </c>
      <c r="ES14" s="11"/>
      <c r="ET14" s="11">
        <v>1</v>
      </c>
      <c r="EU14" s="11"/>
      <c r="EV14" s="11"/>
      <c r="EW14" s="11"/>
      <c r="EX14" s="11">
        <v>1</v>
      </c>
      <c r="EY14" s="11"/>
      <c r="EZ14" s="11"/>
      <c r="FA14" s="11">
        <v>1</v>
      </c>
      <c r="FB14" s="11"/>
      <c r="FC14" s="11"/>
      <c r="FD14" s="11">
        <v>1</v>
      </c>
      <c r="FE14" s="11"/>
      <c r="FF14" s="11"/>
      <c r="FG14" s="11">
        <v>1</v>
      </c>
      <c r="FH14" s="11"/>
      <c r="FI14" s="11"/>
      <c r="FJ14" s="11">
        <v>1</v>
      </c>
      <c r="FK14" s="11"/>
      <c r="FL14" s="11"/>
      <c r="FM14" s="11">
        <v>1</v>
      </c>
      <c r="FN14" s="11"/>
      <c r="FO14" s="11"/>
      <c r="FP14" s="11">
        <v>1</v>
      </c>
      <c r="FQ14" s="11"/>
      <c r="FR14" s="11"/>
      <c r="FS14" s="11">
        <v>1</v>
      </c>
      <c r="FT14" s="11"/>
      <c r="FU14" s="11"/>
      <c r="FV14" s="11">
        <v>1</v>
      </c>
      <c r="FW14" s="11"/>
      <c r="FX14" s="11"/>
      <c r="FY14" s="11">
        <v>1</v>
      </c>
      <c r="FZ14" s="11"/>
      <c r="GA14" s="11">
        <v>1</v>
      </c>
      <c r="GB14" s="11"/>
      <c r="GC14" s="11"/>
      <c r="GD14" s="11"/>
      <c r="GE14" s="11">
        <v>1</v>
      </c>
      <c r="GF14" s="11"/>
      <c r="GG14" s="11"/>
      <c r="GH14" s="11">
        <v>1</v>
      </c>
      <c r="GI14" s="11"/>
      <c r="GJ14" s="11"/>
      <c r="GK14" s="11">
        <v>1</v>
      </c>
      <c r="GL14" s="11"/>
      <c r="GM14" s="11"/>
      <c r="GN14" s="11">
        <v>1</v>
      </c>
      <c r="GO14" s="11"/>
      <c r="GP14" s="11"/>
      <c r="GQ14" s="11">
        <v>1</v>
      </c>
      <c r="GR14" s="11"/>
      <c r="GS14" s="11"/>
      <c r="GT14" s="11">
        <v>1</v>
      </c>
      <c r="GU14" s="11"/>
      <c r="GV14" s="11"/>
      <c r="GW14" s="11">
        <v>1</v>
      </c>
      <c r="GX14" s="11"/>
      <c r="GY14" s="11"/>
      <c r="GZ14" s="11">
        <v>1</v>
      </c>
      <c r="HA14" s="11"/>
      <c r="HB14" s="11"/>
      <c r="HC14" s="11">
        <v>1</v>
      </c>
      <c r="HD14" s="11"/>
      <c r="HE14" s="11"/>
      <c r="HF14" s="11">
        <v>1</v>
      </c>
      <c r="HG14" s="11"/>
      <c r="HH14" s="11"/>
      <c r="HI14" s="11">
        <v>1</v>
      </c>
      <c r="HJ14" s="11"/>
      <c r="HK14" s="11"/>
      <c r="HL14" s="11">
        <v>1</v>
      </c>
      <c r="HM14" s="11"/>
      <c r="HN14" s="11"/>
      <c r="HO14" s="11">
        <v>1</v>
      </c>
      <c r="HP14" s="11"/>
      <c r="HQ14" s="11"/>
      <c r="HR14" s="11">
        <v>1</v>
      </c>
      <c r="HS14" s="11"/>
      <c r="HT14" s="11"/>
      <c r="HU14" s="11">
        <v>1</v>
      </c>
      <c r="HV14" s="11"/>
      <c r="HW14" s="11"/>
      <c r="HX14" s="11">
        <v>1</v>
      </c>
      <c r="HY14" s="11"/>
      <c r="HZ14" s="11"/>
      <c r="IA14" s="11">
        <v>1</v>
      </c>
      <c r="IB14" s="11"/>
      <c r="IC14" s="11"/>
      <c r="ID14" s="11">
        <v>1</v>
      </c>
      <c r="IE14" s="11"/>
      <c r="IF14" s="11"/>
      <c r="IG14" s="11">
        <v>1</v>
      </c>
      <c r="IH14" s="11"/>
      <c r="II14" s="11"/>
      <c r="IJ14" s="11">
        <v>1</v>
      </c>
      <c r="IK14" s="11"/>
      <c r="IL14" s="11"/>
      <c r="IM14" s="11">
        <v>1</v>
      </c>
      <c r="IN14" s="11"/>
      <c r="IO14" s="11"/>
      <c r="IP14" s="11">
        <v>1</v>
      </c>
      <c r="IQ14" s="11"/>
      <c r="IR14" s="11"/>
      <c r="IS14" s="11">
        <v>1</v>
      </c>
      <c r="IT14" s="11"/>
      <c r="IU14" s="28"/>
      <c r="IV14" s="17">
        <v>1</v>
      </c>
      <c r="IW14" s="17"/>
      <c r="IX14" s="11"/>
      <c r="IY14" s="11">
        <v>1</v>
      </c>
      <c r="IZ14" s="11"/>
      <c r="JA14" s="11"/>
      <c r="JB14" s="11">
        <v>1</v>
      </c>
      <c r="JC14" s="11"/>
      <c r="JD14" s="11"/>
      <c r="JE14" s="11">
        <v>1</v>
      </c>
      <c r="JF14" s="11"/>
      <c r="JG14" s="11"/>
      <c r="JH14" s="11">
        <v>1</v>
      </c>
      <c r="JI14" s="11"/>
      <c r="JJ14" s="11"/>
      <c r="JK14" s="11">
        <v>1</v>
      </c>
      <c r="JL14" s="11"/>
      <c r="JM14" s="11"/>
      <c r="JN14" s="11">
        <v>1</v>
      </c>
      <c r="JO14" s="11"/>
      <c r="JP14" s="11"/>
      <c r="JQ14" s="11">
        <v>1</v>
      </c>
      <c r="JR14" s="11"/>
      <c r="JS14" s="11"/>
      <c r="JT14" s="11">
        <v>1</v>
      </c>
      <c r="JU14" s="11"/>
      <c r="JV14" s="11"/>
      <c r="JW14" s="11">
        <v>1</v>
      </c>
      <c r="JX14" s="11"/>
      <c r="JY14" s="11"/>
      <c r="JZ14" s="11">
        <v>1</v>
      </c>
      <c r="KA14" s="11"/>
      <c r="KB14" s="11"/>
      <c r="KC14" s="11">
        <v>1</v>
      </c>
      <c r="KD14" s="11"/>
      <c r="KE14" s="11"/>
      <c r="KF14" s="11">
        <v>1</v>
      </c>
      <c r="KG14" s="11"/>
      <c r="KH14" s="11"/>
      <c r="KI14" s="11">
        <v>1</v>
      </c>
      <c r="KJ14" s="11"/>
      <c r="KK14" s="11"/>
      <c r="KL14" s="11">
        <v>1</v>
      </c>
      <c r="KM14" s="11"/>
      <c r="KN14" s="11"/>
      <c r="KO14" s="11">
        <v>1</v>
      </c>
      <c r="KP14" s="11"/>
      <c r="KQ14" s="11"/>
      <c r="KR14" s="11">
        <v>1</v>
      </c>
      <c r="KS14" s="11"/>
      <c r="KT14" s="11"/>
      <c r="KU14" s="11">
        <v>1</v>
      </c>
      <c r="KV14" s="11"/>
      <c r="KW14" s="11"/>
      <c r="KX14" s="11">
        <v>1</v>
      </c>
      <c r="KY14" s="11"/>
      <c r="KZ14" s="11"/>
      <c r="LA14" s="11">
        <v>1</v>
      </c>
      <c r="LB14" s="11"/>
      <c r="LC14" s="11"/>
      <c r="LD14" s="11">
        <v>1</v>
      </c>
      <c r="LE14" s="11"/>
      <c r="LF14" s="11"/>
      <c r="LG14" s="11">
        <v>1</v>
      </c>
      <c r="LH14" s="11"/>
      <c r="LI14" s="11"/>
      <c r="LJ14" s="11">
        <v>1</v>
      </c>
      <c r="LK14" s="11"/>
      <c r="LL14" s="11"/>
      <c r="LM14" s="11">
        <v>1</v>
      </c>
      <c r="LN14" s="11"/>
      <c r="LO14" s="11"/>
      <c r="LP14" s="11">
        <v>1</v>
      </c>
      <c r="LQ14" s="11"/>
      <c r="LR14" s="11"/>
      <c r="LS14" s="11">
        <v>1</v>
      </c>
      <c r="LT14" s="11"/>
      <c r="LU14" s="11"/>
      <c r="LV14" s="11">
        <v>1</v>
      </c>
      <c r="LW14" s="11"/>
      <c r="LX14" s="11"/>
      <c r="LY14" s="11">
        <v>1</v>
      </c>
      <c r="LZ14" s="11"/>
      <c r="MA14" s="11"/>
      <c r="MB14" s="11">
        <v>1</v>
      </c>
      <c r="MC14" s="11"/>
      <c r="MD14" s="11"/>
      <c r="ME14" s="11">
        <v>1</v>
      </c>
      <c r="MF14" s="11"/>
      <c r="MG14" s="11"/>
      <c r="MH14" s="11">
        <v>1</v>
      </c>
      <c r="MI14" s="11"/>
      <c r="MJ14" s="11"/>
      <c r="MK14" s="11">
        <v>1</v>
      </c>
      <c r="ML14" s="11"/>
      <c r="MM14" s="11"/>
      <c r="MN14" s="11">
        <v>1</v>
      </c>
      <c r="MO14" s="11"/>
      <c r="MP14" s="11"/>
      <c r="MQ14" s="11">
        <v>1</v>
      </c>
      <c r="MR14" s="11"/>
      <c r="MS14" s="11"/>
      <c r="MT14" s="11">
        <v>1</v>
      </c>
      <c r="MU14" s="11"/>
      <c r="MV14" s="11"/>
      <c r="MW14" s="11">
        <v>1</v>
      </c>
      <c r="MX14" s="11"/>
      <c r="MY14" s="11"/>
      <c r="MZ14" s="11">
        <v>1</v>
      </c>
      <c r="NA14" s="11"/>
      <c r="NB14" s="11"/>
      <c r="NC14" s="11">
        <v>1</v>
      </c>
      <c r="ND14" s="11"/>
      <c r="NE14" s="11"/>
      <c r="NF14" s="11">
        <v>1</v>
      </c>
      <c r="NG14" s="11"/>
      <c r="NH14" s="11"/>
      <c r="NI14" s="11">
        <v>1</v>
      </c>
      <c r="NJ14" s="11"/>
      <c r="NK14" s="11"/>
      <c r="NL14" s="11">
        <v>1</v>
      </c>
      <c r="NM14" s="11"/>
      <c r="NN14" s="11"/>
      <c r="NO14" s="11">
        <v>1</v>
      </c>
      <c r="NP14" s="11"/>
      <c r="NQ14" s="11"/>
      <c r="NR14" s="11">
        <v>1</v>
      </c>
      <c r="NS14" s="11"/>
      <c r="NT14" s="11"/>
      <c r="NU14" s="11">
        <v>1</v>
      </c>
      <c r="NV14" s="11"/>
      <c r="NW14" s="11"/>
      <c r="NX14" s="11">
        <v>1</v>
      </c>
      <c r="NY14" s="11"/>
      <c r="NZ14" s="11"/>
      <c r="OA14" s="11">
        <v>1</v>
      </c>
      <c r="OB14" s="11"/>
      <c r="OC14" s="11"/>
      <c r="OD14" s="11">
        <v>1</v>
      </c>
      <c r="OE14" s="11"/>
      <c r="OF14" s="11"/>
      <c r="OG14" s="11">
        <v>1</v>
      </c>
      <c r="OH14" s="11"/>
      <c r="OI14" s="11"/>
      <c r="OJ14" s="11">
        <v>1</v>
      </c>
      <c r="OK14" s="11"/>
      <c r="OL14" s="11"/>
      <c r="OM14" s="11">
        <v>1</v>
      </c>
      <c r="ON14" s="11"/>
      <c r="OO14" s="11"/>
      <c r="OP14" s="11">
        <v>1</v>
      </c>
      <c r="OQ14" s="11"/>
      <c r="OR14" s="11"/>
      <c r="OS14" s="11">
        <v>1</v>
      </c>
      <c r="OT14" s="11"/>
      <c r="OU14" s="11"/>
      <c r="OV14" s="11">
        <v>1</v>
      </c>
      <c r="OW14" s="11"/>
      <c r="OX14" s="11"/>
      <c r="OY14" s="11">
        <v>1</v>
      </c>
      <c r="OZ14" s="11"/>
      <c r="PA14" s="11"/>
      <c r="PB14" s="11">
        <v>1</v>
      </c>
      <c r="PC14" s="11"/>
      <c r="PD14" s="11"/>
      <c r="PE14" s="11">
        <v>1</v>
      </c>
      <c r="PF14" s="11"/>
      <c r="PG14" s="11"/>
      <c r="PH14" s="11">
        <v>1</v>
      </c>
      <c r="PI14" s="11"/>
      <c r="PJ14" s="11"/>
      <c r="PK14" s="11">
        <v>1</v>
      </c>
      <c r="PL14" s="11"/>
      <c r="PM14" s="11"/>
      <c r="PN14" s="11">
        <v>1</v>
      </c>
      <c r="PO14" s="11"/>
      <c r="PP14" s="11"/>
      <c r="PQ14" s="11">
        <v>1</v>
      </c>
      <c r="PR14" s="11"/>
      <c r="PS14" s="11"/>
      <c r="PT14" s="11">
        <v>1</v>
      </c>
      <c r="PU14" s="11"/>
      <c r="PV14" s="11"/>
      <c r="PW14" s="11">
        <v>1</v>
      </c>
      <c r="PX14" s="11"/>
      <c r="PY14" s="11"/>
      <c r="PZ14" s="11">
        <v>1</v>
      </c>
      <c r="QA14" s="11"/>
      <c r="QB14" s="11"/>
      <c r="QC14" s="11">
        <v>1</v>
      </c>
      <c r="QD14" s="11"/>
      <c r="QE14" s="11"/>
      <c r="QF14" s="11">
        <v>1</v>
      </c>
      <c r="QG14" s="11"/>
      <c r="QH14" s="11"/>
      <c r="QI14" s="11">
        <v>1</v>
      </c>
      <c r="QJ14" s="11"/>
      <c r="QK14" s="11"/>
      <c r="QL14" s="11">
        <v>1</v>
      </c>
      <c r="QM14" s="11"/>
      <c r="QN14" s="11"/>
      <c r="QO14" s="11">
        <v>1</v>
      </c>
      <c r="QP14" s="11"/>
      <c r="QQ14" s="11"/>
      <c r="QR14" s="11">
        <v>1</v>
      </c>
      <c r="QS14" s="11"/>
      <c r="QT14" s="11"/>
      <c r="QU14" s="11">
        <v>1</v>
      </c>
      <c r="QV14" s="11"/>
      <c r="QW14" s="11"/>
      <c r="QX14" s="11">
        <v>1</v>
      </c>
      <c r="QY14" s="11"/>
      <c r="QZ14" s="11"/>
      <c r="RA14" s="11">
        <v>1</v>
      </c>
      <c r="RB14" s="11"/>
      <c r="RC14" s="11"/>
      <c r="RD14" s="11">
        <v>1</v>
      </c>
      <c r="RE14" s="11"/>
      <c r="RF14" s="11"/>
      <c r="RG14" s="11">
        <v>1</v>
      </c>
      <c r="RH14" s="11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8.75" x14ac:dyDescent="0.25">
      <c r="A15" s="2">
        <v>2</v>
      </c>
      <c r="B15" s="36" t="s">
        <v>979</v>
      </c>
      <c r="C15" s="5">
        <v>1</v>
      </c>
      <c r="D15" s="5"/>
      <c r="E15" s="9"/>
      <c r="F15" s="5">
        <v>1</v>
      </c>
      <c r="G15" s="5"/>
      <c r="H15" s="9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1"/>
      <c r="FJ15" s="1">
        <v>1</v>
      </c>
      <c r="FK15" s="1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/>
      <c r="HC15" s="1">
        <v>1</v>
      </c>
      <c r="HD15" s="1"/>
      <c r="HE15" s="1"/>
      <c r="HF15" s="1">
        <v>1</v>
      </c>
      <c r="HG15" s="1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1"/>
      <c r="HX15" s="1">
        <v>1</v>
      </c>
      <c r="HY15" s="1"/>
      <c r="HZ15" s="1"/>
      <c r="IA15" s="1">
        <v>1</v>
      </c>
      <c r="IB15" s="1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1"/>
      <c r="IS15" s="1">
        <v>1</v>
      </c>
      <c r="IT15" s="1"/>
      <c r="IU15" s="28">
        <v>1</v>
      </c>
      <c r="IV15" s="4"/>
      <c r="IW15" s="4"/>
      <c r="IX15" s="1"/>
      <c r="IY15" s="1">
        <v>1</v>
      </c>
      <c r="IZ15" s="1"/>
      <c r="JA15" s="1"/>
      <c r="JB15" s="1">
        <v>1</v>
      </c>
      <c r="JC15" s="1"/>
      <c r="JD15" s="1"/>
      <c r="JE15" s="1">
        <v>1</v>
      </c>
      <c r="JF15" s="1"/>
      <c r="JG15" s="1"/>
      <c r="JH15" s="1">
        <v>1</v>
      </c>
      <c r="JI15" s="1"/>
      <c r="JJ15" s="1"/>
      <c r="JK15" s="1">
        <v>1</v>
      </c>
      <c r="JL15" s="1"/>
      <c r="JM15" s="1"/>
      <c r="JN15" s="1">
        <v>1</v>
      </c>
      <c r="JO15" s="1"/>
      <c r="JP15" s="1"/>
      <c r="JQ15" s="1">
        <v>1</v>
      </c>
      <c r="JR15" s="1"/>
      <c r="JS15" s="1"/>
      <c r="JT15" s="1">
        <v>1</v>
      </c>
      <c r="JU15" s="1"/>
      <c r="JV15" s="1"/>
      <c r="JW15" s="1">
        <v>1</v>
      </c>
      <c r="JX15" s="1"/>
      <c r="JY15" s="1"/>
      <c r="JZ15" s="1">
        <v>1</v>
      </c>
      <c r="KA15" s="1"/>
      <c r="KB15" s="1"/>
      <c r="KC15" s="1">
        <v>1</v>
      </c>
      <c r="KD15" s="1"/>
      <c r="KE15" s="1"/>
      <c r="KF15" s="1">
        <v>1</v>
      </c>
      <c r="KG15" s="1"/>
      <c r="KH15" s="1"/>
      <c r="KI15" s="1">
        <v>1</v>
      </c>
      <c r="KJ15" s="1"/>
      <c r="KK15" s="1"/>
      <c r="KL15" s="1">
        <v>1</v>
      </c>
      <c r="KM15" s="1"/>
      <c r="KN15" s="1"/>
      <c r="KO15" s="1">
        <v>1</v>
      </c>
      <c r="KP15" s="1"/>
      <c r="KQ15" s="1"/>
      <c r="KR15" s="1">
        <v>1</v>
      </c>
      <c r="KS15" s="1"/>
      <c r="KT15" s="1"/>
      <c r="KU15" s="1">
        <v>1</v>
      </c>
      <c r="KV15" s="1"/>
      <c r="KW15" s="1"/>
      <c r="KX15" s="1">
        <v>1</v>
      </c>
      <c r="KY15" s="1"/>
      <c r="KZ15" s="1"/>
      <c r="LA15" s="1">
        <v>1</v>
      </c>
      <c r="LB15" s="1"/>
      <c r="LC15" s="1"/>
      <c r="LD15" s="1">
        <v>1</v>
      </c>
      <c r="LE15" s="1"/>
      <c r="LF15" s="1"/>
      <c r="LG15" s="1">
        <v>1</v>
      </c>
      <c r="LH15" s="1"/>
      <c r="LI15" s="1"/>
      <c r="LJ15" s="1">
        <v>1</v>
      </c>
      <c r="LK15" s="1"/>
      <c r="LL15" s="1"/>
      <c r="LM15" s="1">
        <v>1</v>
      </c>
      <c r="LN15" s="1"/>
      <c r="LO15" s="1"/>
      <c r="LP15" s="1">
        <v>1</v>
      </c>
      <c r="LQ15" s="1"/>
      <c r="LR15" s="1"/>
      <c r="LS15" s="1">
        <v>1</v>
      </c>
      <c r="LT15" s="1"/>
      <c r="LU15" s="1"/>
      <c r="LV15" s="1">
        <v>1</v>
      </c>
      <c r="LW15" s="1"/>
      <c r="LX15" s="1"/>
      <c r="LY15" s="1">
        <v>1</v>
      </c>
      <c r="LZ15" s="1"/>
      <c r="MA15" s="1"/>
      <c r="MB15" s="1">
        <v>1</v>
      </c>
      <c r="MC15" s="1"/>
      <c r="MD15" s="1"/>
      <c r="ME15" s="1">
        <v>1</v>
      </c>
      <c r="MF15" s="1"/>
      <c r="MG15" s="1"/>
      <c r="MH15" s="1">
        <v>1</v>
      </c>
      <c r="MI15" s="1"/>
      <c r="MJ15" s="1"/>
      <c r="MK15" s="1">
        <v>1</v>
      </c>
      <c r="ML15" s="1"/>
      <c r="MM15" s="1"/>
      <c r="MN15" s="1">
        <v>1</v>
      </c>
      <c r="MO15" s="1"/>
      <c r="MP15" s="1"/>
      <c r="MQ15" s="1">
        <v>1</v>
      </c>
      <c r="MR15" s="1"/>
      <c r="MS15" s="1"/>
      <c r="MT15" s="1">
        <v>1</v>
      </c>
      <c r="MU15" s="1"/>
      <c r="MV15" s="1"/>
      <c r="MW15" s="1">
        <v>1</v>
      </c>
      <c r="MX15" s="1"/>
      <c r="MY15" s="1"/>
      <c r="MZ15" s="1">
        <v>1</v>
      </c>
      <c r="NA15" s="1"/>
      <c r="NB15" s="1"/>
      <c r="NC15" s="1">
        <v>1</v>
      </c>
      <c r="ND15" s="1"/>
      <c r="NE15" s="1"/>
      <c r="NF15" s="1">
        <v>1</v>
      </c>
      <c r="NG15" s="1"/>
      <c r="NH15" s="1"/>
      <c r="NI15" s="1">
        <v>1</v>
      </c>
      <c r="NJ15" s="1"/>
      <c r="NK15" s="1"/>
      <c r="NL15" s="1">
        <v>1</v>
      </c>
      <c r="NM15" s="1"/>
      <c r="NN15" s="1"/>
      <c r="NO15" s="1">
        <v>1</v>
      </c>
      <c r="NP15" s="1"/>
      <c r="NQ15" s="1"/>
      <c r="NR15" s="1">
        <v>1</v>
      </c>
      <c r="NS15" s="1"/>
      <c r="NT15" s="1"/>
      <c r="NU15" s="1">
        <v>1</v>
      </c>
      <c r="NV15" s="1"/>
      <c r="NW15" s="1"/>
      <c r="NX15" s="1">
        <v>1</v>
      </c>
      <c r="NY15" s="1"/>
      <c r="NZ15" s="1"/>
      <c r="OA15" s="1">
        <v>1</v>
      </c>
      <c r="OB15" s="1"/>
      <c r="OC15" s="1"/>
      <c r="OD15" s="1">
        <v>1</v>
      </c>
      <c r="OE15" s="1"/>
      <c r="OF15" s="1"/>
      <c r="OG15" s="1">
        <v>1</v>
      </c>
      <c r="OH15" s="1"/>
      <c r="OI15" s="1"/>
      <c r="OJ15" s="1">
        <v>1</v>
      </c>
      <c r="OK15" s="1"/>
      <c r="OL15" s="1"/>
      <c r="OM15" s="1">
        <v>1</v>
      </c>
      <c r="ON15" s="1"/>
      <c r="OO15" s="1"/>
      <c r="OP15" s="1">
        <v>1</v>
      </c>
      <c r="OQ15" s="1"/>
      <c r="OR15" s="1"/>
      <c r="OS15" s="1">
        <v>1</v>
      </c>
      <c r="OT15" s="1"/>
      <c r="OU15" s="1"/>
      <c r="OV15" s="1">
        <v>1</v>
      </c>
      <c r="OW15" s="1"/>
      <c r="OX15" s="1"/>
      <c r="OY15" s="1">
        <v>1</v>
      </c>
      <c r="OZ15" s="1"/>
      <c r="PA15" s="1"/>
      <c r="PB15" s="1">
        <v>1</v>
      </c>
      <c r="PC15" s="1"/>
      <c r="PD15" s="1"/>
      <c r="PE15" s="1">
        <v>1</v>
      </c>
      <c r="PF15" s="1"/>
      <c r="PG15" s="1"/>
      <c r="PH15" s="1">
        <v>1</v>
      </c>
      <c r="PI15" s="1"/>
      <c r="PJ15" s="1"/>
      <c r="PK15" s="1">
        <v>1</v>
      </c>
      <c r="PL15" s="1"/>
      <c r="PM15" s="1"/>
      <c r="PN15" s="1">
        <v>1</v>
      </c>
      <c r="PO15" s="1"/>
      <c r="PP15" s="1"/>
      <c r="PQ15" s="1">
        <v>1</v>
      </c>
      <c r="PR15" s="1"/>
      <c r="PS15" s="1"/>
      <c r="PT15" s="1">
        <v>1</v>
      </c>
      <c r="PU15" s="1"/>
      <c r="PV15" s="1"/>
      <c r="PW15" s="1">
        <v>1</v>
      </c>
      <c r="PX15" s="1"/>
      <c r="PY15" s="1"/>
      <c r="PZ15" s="1">
        <v>1</v>
      </c>
      <c r="QA15" s="1"/>
      <c r="QB15" s="1"/>
      <c r="QC15" s="1">
        <v>1</v>
      </c>
      <c r="QD15" s="1"/>
      <c r="QE15" s="1"/>
      <c r="QF15" s="1">
        <v>1</v>
      </c>
      <c r="QG15" s="1"/>
      <c r="QH15" s="1"/>
      <c r="QI15" s="1">
        <v>1</v>
      </c>
      <c r="QJ15" s="1"/>
      <c r="QK15" s="1"/>
      <c r="QL15" s="1">
        <v>1</v>
      </c>
      <c r="QM15" s="1"/>
      <c r="QN15" s="1"/>
      <c r="QO15" s="1">
        <v>1</v>
      </c>
      <c r="QP15" s="1"/>
      <c r="QQ15" s="1"/>
      <c r="QR15" s="1">
        <v>1</v>
      </c>
      <c r="QS15" s="1"/>
      <c r="QT15" s="1"/>
      <c r="QU15" s="1">
        <v>1</v>
      </c>
      <c r="QV15" s="1"/>
      <c r="QW15" s="1"/>
      <c r="QX15" s="1">
        <v>1</v>
      </c>
      <c r="QY15" s="1"/>
      <c r="QZ15" s="1"/>
      <c r="RA15" s="1">
        <v>1</v>
      </c>
      <c r="RB15" s="1"/>
      <c r="RC15" s="1"/>
      <c r="RD15" s="1">
        <v>1</v>
      </c>
      <c r="RE15" s="1"/>
      <c r="RF15" s="1"/>
      <c r="RG15" s="1">
        <v>1</v>
      </c>
      <c r="RH15" s="1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4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</row>
    <row r="16" spans="1:593" ht="18.75" x14ac:dyDescent="0.25">
      <c r="A16" s="2">
        <v>3</v>
      </c>
      <c r="B16" s="36" t="s">
        <v>980</v>
      </c>
      <c r="C16" s="5">
        <v>1</v>
      </c>
      <c r="D16" s="5"/>
      <c r="E16" s="9"/>
      <c r="F16" s="5">
        <v>1</v>
      </c>
      <c r="G16" s="5"/>
      <c r="H16" s="9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"/>
      <c r="FM16" s="1">
        <v>1</v>
      </c>
      <c r="FN16" s="1"/>
      <c r="FO16" s="1"/>
      <c r="FP16" s="1">
        <v>1</v>
      </c>
      <c r="FQ16" s="1"/>
      <c r="FR16" s="1"/>
      <c r="FS16" s="1">
        <v>1</v>
      </c>
      <c r="FT16" s="1"/>
      <c r="FU16" s="1"/>
      <c r="FV16" s="1">
        <v>1</v>
      </c>
      <c r="FW16" s="1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1"/>
      <c r="GH16" s="1">
        <v>1</v>
      </c>
      <c r="GI16" s="1"/>
      <c r="GJ16" s="1"/>
      <c r="GK16" s="1">
        <v>1</v>
      </c>
      <c r="GL16" s="1"/>
      <c r="GM16" s="1"/>
      <c r="GN16" s="1">
        <v>1</v>
      </c>
      <c r="GO16" s="1"/>
      <c r="GP16" s="1"/>
      <c r="GQ16" s="1">
        <v>1</v>
      </c>
      <c r="GR16" s="1"/>
      <c r="GS16" s="1"/>
      <c r="GT16" s="1">
        <v>1</v>
      </c>
      <c r="GU16" s="1"/>
      <c r="GV16" s="1"/>
      <c r="GW16" s="1">
        <v>1</v>
      </c>
      <c r="GX16" s="1"/>
      <c r="GY16" s="1"/>
      <c r="GZ16" s="1">
        <v>1</v>
      </c>
      <c r="HA16" s="1"/>
      <c r="HB16" s="1"/>
      <c r="HC16" s="1">
        <v>1</v>
      </c>
      <c r="HD16" s="1"/>
      <c r="HE16" s="1"/>
      <c r="HF16" s="1">
        <v>1</v>
      </c>
      <c r="HG16" s="1"/>
      <c r="HH16" s="1"/>
      <c r="HI16" s="1">
        <v>1</v>
      </c>
      <c r="HJ16" s="1"/>
      <c r="HK16" s="1"/>
      <c r="HL16" s="1">
        <v>1</v>
      </c>
      <c r="HM16" s="1"/>
      <c r="HN16" s="1"/>
      <c r="HO16" s="1">
        <v>1</v>
      </c>
      <c r="HP16" s="1"/>
      <c r="HQ16" s="1"/>
      <c r="HR16" s="1">
        <v>1</v>
      </c>
      <c r="HS16" s="1"/>
      <c r="HT16" s="1"/>
      <c r="HU16" s="1">
        <v>1</v>
      </c>
      <c r="HV16" s="1"/>
      <c r="HW16" s="1"/>
      <c r="HX16" s="1">
        <v>1</v>
      </c>
      <c r="HY16" s="1"/>
      <c r="HZ16" s="1"/>
      <c r="IA16" s="1">
        <v>1</v>
      </c>
      <c r="IB16" s="1"/>
      <c r="IC16" s="1"/>
      <c r="ID16" s="1">
        <v>1</v>
      </c>
      <c r="IE16" s="1"/>
      <c r="IF16" s="1"/>
      <c r="IG16" s="1">
        <v>1</v>
      </c>
      <c r="IH16" s="1"/>
      <c r="II16" s="1"/>
      <c r="IJ16" s="1">
        <v>1</v>
      </c>
      <c r="IK16" s="1"/>
      <c r="IL16" s="1"/>
      <c r="IM16" s="1">
        <v>1</v>
      </c>
      <c r="IN16" s="1"/>
      <c r="IO16" s="1"/>
      <c r="IP16" s="1">
        <v>1</v>
      </c>
      <c r="IQ16" s="1"/>
      <c r="IR16" s="1"/>
      <c r="IS16" s="1">
        <v>1</v>
      </c>
      <c r="IT16" s="1"/>
      <c r="IU16" s="28"/>
      <c r="IV16" s="4">
        <v>1</v>
      </c>
      <c r="IW16" s="4"/>
      <c r="IX16" s="1"/>
      <c r="IY16" s="1">
        <v>1</v>
      </c>
      <c r="IZ16" s="1"/>
      <c r="JA16" s="1"/>
      <c r="JB16" s="1">
        <v>1</v>
      </c>
      <c r="JC16" s="1"/>
      <c r="JD16" s="1"/>
      <c r="JE16" s="1">
        <v>1</v>
      </c>
      <c r="JF16" s="1"/>
      <c r="JG16" s="1"/>
      <c r="JH16" s="1">
        <v>1</v>
      </c>
      <c r="JI16" s="1"/>
      <c r="JJ16" s="1"/>
      <c r="JK16" s="1">
        <v>1</v>
      </c>
      <c r="JL16" s="1"/>
      <c r="JM16" s="1"/>
      <c r="JN16" s="1">
        <v>1</v>
      </c>
      <c r="JO16" s="1"/>
      <c r="JP16" s="1"/>
      <c r="JQ16" s="1">
        <v>1</v>
      </c>
      <c r="JR16" s="1"/>
      <c r="JS16" s="1"/>
      <c r="JT16" s="1">
        <v>1</v>
      </c>
      <c r="JU16" s="1"/>
      <c r="JV16" s="1"/>
      <c r="JW16" s="1">
        <v>1</v>
      </c>
      <c r="JX16" s="1"/>
      <c r="JY16" s="1"/>
      <c r="JZ16" s="1">
        <v>1</v>
      </c>
      <c r="KA16" s="1"/>
      <c r="KB16" s="1"/>
      <c r="KC16" s="1">
        <v>1</v>
      </c>
      <c r="KD16" s="1"/>
      <c r="KE16" s="1"/>
      <c r="KF16" s="1">
        <v>1</v>
      </c>
      <c r="KG16" s="1"/>
      <c r="KH16" s="1"/>
      <c r="KI16" s="1">
        <v>1</v>
      </c>
      <c r="KJ16" s="1"/>
      <c r="KK16" s="1"/>
      <c r="KL16" s="1">
        <v>1</v>
      </c>
      <c r="KM16" s="1"/>
      <c r="KN16" s="1"/>
      <c r="KO16" s="1">
        <v>1</v>
      </c>
      <c r="KP16" s="1"/>
      <c r="KQ16" s="1"/>
      <c r="KR16" s="1">
        <v>1</v>
      </c>
      <c r="KS16" s="1"/>
      <c r="KT16" s="1"/>
      <c r="KU16" s="1">
        <v>1</v>
      </c>
      <c r="KV16" s="1"/>
      <c r="KW16" s="1"/>
      <c r="KX16" s="1">
        <v>1</v>
      </c>
      <c r="KY16" s="1"/>
      <c r="KZ16" s="1"/>
      <c r="LA16" s="1">
        <v>1</v>
      </c>
      <c r="LB16" s="1"/>
      <c r="LC16" s="1"/>
      <c r="LD16" s="1">
        <v>1</v>
      </c>
      <c r="LE16" s="1"/>
      <c r="LF16" s="1"/>
      <c r="LG16" s="1">
        <v>1</v>
      </c>
      <c r="LH16" s="1"/>
      <c r="LI16" s="1"/>
      <c r="LJ16" s="1">
        <v>1</v>
      </c>
      <c r="LK16" s="1"/>
      <c r="LL16" s="1"/>
      <c r="LM16" s="1">
        <v>1</v>
      </c>
      <c r="LN16" s="1"/>
      <c r="LO16" s="1"/>
      <c r="LP16" s="1">
        <v>1</v>
      </c>
      <c r="LQ16" s="1"/>
      <c r="LR16" s="1"/>
      <c r="LS16" s="1">
        <v>1</v>
      </c>
      <c r="LT16" s="1"/>
      <c r="LU16" s="1"/>
      <c r="LV16" s="1">
        <v>1</v>
      </c>
      <c r="LW16" s="1"/>
      <c r="LX16" s="1"/>
      <c r="LY16" s="1">
        <v>1</v>
      </c>
      <c r="LZ16" s="1"/>
      <c r="MA16" s="1"/>
      <c r="MB16" s="1">
        <v>1</v>
      </c>
      <c r="MC16" s="1"/>
      <c r="MD16" s="1"/>
      <c r="ME16" s="1">
        <v>1</v>
      </c>
      <c r="MF16" s="1"/>
      <c r="MG16" s="1"/>
      <c r="MH16" s="1">
        <v>1</v>
      </c>
      <c r="MI16" s="1"/>
      <c r="MJ16" s="1"/>
      <c r="MK16" s="1">
        <v>1</v>
      </c>
      <c r="ML16" s="1"/>
      <c r="MM16" s="1"/>
      <c r="MN16" s="1">
        <v>1</v>
      </c>
      <c r="MO16" s="1"/>
      <c r="MP16" s="1"/>
      <c r="MQ16" s="1">
        <v>1</v>
      </c>
      <c r="MR16" s="1"/>
      <c r="MS16" s="1"/>
      <c r="MT16" s="1">
        <v>1</v>
      </c>
      <c r="MU16" s="1"/>
      <c r="MV16" s="1"/>
      <c r="MW16" s="1">
        <v>1</v>
      </c>
      <c r="MX16" s="1"/>
      <c r="MY16" s="1"/>
      <c r="MZ16" s="1">
        <v>1</v>
      </c>
      <c r="NA16" s="1"/>
      <c r="NB16" s="1"/>
      <c r="NC16" s="1">
        <v>1</v>
      </c>
      <c r="ND16" s="1"/>
      <c r="NE16" s="1"/>
      <c r="NF16" s="1">
        <v>1</v>
      </c>
      <c r="NG16" s="1"/>
      <c r="NH16" s="1"/>
      <c r="NI16" s="1">
        <v>1</v>
      </c>
      <c r="NJ16" s="1"/>
      <c r="NK16" s="1"/>
      <c r="NL16" s="1">
        <v>1</v>
      </c>
      <c r="NM16" s="1"/>
      <c r="NN16" s="1"/>
      <c r="NO16" s="1">
        <v>1</v>
      </c>
      <c r="NP16" s="1"/>
      <c r="NQ16" s="1"/>
      <c r="NR16" s="1">
        <v>1</v>
      </c>
      <c r="NS16" s="1"/>
      <c r="NT16" s="1"/>
      <c r="NU16" s="1">
        <v>1</v>
      </c>
      <c r="NV16" s="1"/>
      <c r="NW16" s="1"/>
      <c r="NX16" s="1">
        <v>1</v>
      </c>
      <c r="NY16" s="1"/>
      <c r="NZ16" s="1"/>
      <c r="OA16" s="1">
        <v>1</v>
      </c>
      <c r="OB16" s="1"/>
      <c r="OC16" s="1"/>
      <c r="OD16" s="1">
        <v>1</v>
      </c>
      <c r="OE16" s="1"/>
      <c r="OF16" s="1"/>
      <c r="OG16" s="1">
        <v>1</v>
      </c>
      <c r="OH16" s="1"/>
      <c r="OI16" s="1"/>
      <c r="OJ16" s="1">
        <v>1</v>
      </c>
      <c r="OK16" s="1"/>
      <c r="OL16" s="1"/>
      <c r="OM16" s="1">
        <v>1</v>
      </c>
      <c r="ON16" s="1"/>
      <c r="OO16" s="1"/>
      <c r="OP16" s="1">
        <v>1</v>
      </c>
      <c r="OQ16" s="1"/>
      <c r="OR16" s="1"/>
      <c r="OS16" s="1">
        <v>1</v>
      </c>
      <c r="OT16" s="1"/>
      <c r="OU16" s="1"/>
      <c r="OV16" s="1">
        <v>1</v>
      </c>
      <c r="OW16" s="1"/>
      <c r="OX16" s="1"/>
      <c r="OY16" s="1">
        <v>1</v>
      </c>
      <c r="OZ16" s="1"/>
      <c r="PA16" s="1"/>
      <c r="PB16" s="1">
        <v>1</v>
      </c>
      <c r="PC16" s="1"/>
      <c r="PD16" s="1"/>
      <c r="PE16" s="1">
        <v>1</v>
      </c>
      <c r="PF16" s="1"/>
      <c r="PG16" s="1"/>
      <c r="PH16" s="1">
        <v>1</v>
      </c>
      <c r="PI16" s="1"/>
      <c r="PJ16" s="1"/>
      <c r="PK16" s="1">
        <v>1</v>
      </c>
      <c r="PL16" s="1"/>
      <c r="PM16" s="1"/>
      <c r="PN16" s="1">
        <v>1</v>
      </c>
      <c r="PO16" s="1"/>
      <c r="PP16" s="1"/>
      <c r="PQ16" s="1">
        <v>1</v>
      </c>
      <c r="PR16" s="1"/>
      <c r="PS16" s="1"/>
      <c r="PT16" s="1">
        <v>1</v>
      </c>
      <c r="PU16" s="1"/>
      <c r="PV16" s="1"/>
      <c r="PW16" s="1">
        <v>1</v>
      </c>
      <c r="PX16" s="1"/>
      <c r="PY16" s="1"/>
      <c r="PZ16" s="1">
        <v>1</v>
      </c>
      <c r="QA16" s="1"/>
      <c r="QB16" s="1"/>
      <c r="QC16" s="1">
        <v>1</v>
      </c>
      <c r="QD16" s="1"/>
      <c r="QE16" s="1"/>
      <c r="QF16" s="1">
        <v>1</v>
      </c>
      <c r="QG16" s="1"/>
      <c r="QH16" s="1"/>
      <c r="QI16" s="1">
        <v>1</v>
      </c>
      <c r="QJ16" s="1"/>
      <c r="QK16" s="1"/>
      <c r="QL16" s="1">
        <v>1</v>
      </c>
      <c r="QM16" s="1"/>
      <c r="QN16" s="1"/>
      <c r="QO16" s="1">
        <v>1</v>
      </c>
      <c r="QP16" s="1"/>
      <c r="QQ16" s="1"/>
      <c r="QR16" s="1">
        <v>1</v>
      </c>
      <c r="QS16" s="1"/>
      <c r="QT16" s="1"/>
      <c r="QU16" s="1">
        <v>1</v>
      </c>
      <c r="QV16" s="1"/>
      <c r="QW16" s="1"/>
      <c r="QX16" s="1">
        <v>1</v>
      </c>
      <c r="QY16" s="1"/>
      <c r="QZ16" s="1"/>
      <c r="RA16" s="1">
        <v>1</v>
      </c>
      <c r="RB16" s="1"/>
      <c r="RC16" s="1"/>
      <c r="RD16" s="1">
        <v>1</v>
      </c>
      <c r="RE16" s="1"/>
      <c r="RF16" s="1"/>
      <c r="RG16" s="1">
        <v>1</v>
      </c>
      <c r="RH16" s="1"/>
      <c r="RI16" s="4"/>
      <c r="RJ16" s="4">
        <v>1</v>
      </c>
      <c r="RK16" s="4"/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/>
      <c r="RY16" s="4">
        <v>1</v>
      </c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/>
      <c r="SQ16" s="4">
        <v>1</v>
      </c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  <c r="TQ16" s="4"/>
      <c r="TR16" s="4">
        <v>1</v>
      </c>
      <c r="TS16" s="4"/>
      <c r="TT16" s="4"/>
      <c r="TU16" s="4">
        <v>1</v>
      </c>
      <c r="TV16" s="4"/>
      <c r="TW16" s="4"/>
      <c r="TX16" s="4">
        <v>1</v>
      </c>
      <c r="TY16" s="4"/>
      <c r="TZ16" s="4"/>
      <c r="UA16" s="4">
        <v>1</v>
      </c>
      <c r="UB16" s="4"/>
      <c r="UC16" s="4"/>
      <c r="UD16" s="4">
        <v>1</v>
      </c>
      <c r="UE16" s="4"/>
      <c r="UF16" s="4"/>
      <c r="UG16" s="4">
        <v>1</v>
      </c>
      <c r="UH16" s="4"/>
      <c r="UI16" s="4"/>
      <c r="UJ16" s="4">
        <v>1</v>
      </c>
      <c r="UK16" s="4"/>
      <c r="UL16" s="4"/>
      <c r="UM16" s="4">
        <v>1</v>
      </c>
      <c r="UN16" s="4"/>
      <c r="UO16" s="4"/>
      <c r="UP16" s="4">
        <v>1</v>
      </c>
      <c r="UQ16" s="4"/>
      <c r="UR16" s="4"/>
      <c r="US16" s="4">
        <v>1</v>
      </c>
      <c r="UT16" s="4"/>
      <c r="UU16" s="4"/>
      <c r="UV16" s="4">
        <v>1</v>
      </c>
      <c r="UW16" s="4"/>
      <c r="UX16" s="4"/>
      <c r="UY16" s="4">
        <v>1</v>
      </c>
      <c r="UZ16" s="4"/>
      <c r="VA16" s="4"/>
      <c r="VB16" s="4">
        <v>1</v>
      </c>
      <c r="VC16" s="4"/>
      <c r="VD16" s="4"/>
      <c r="VE16" s="4">
        <v>1</v>
      </c>
      <c r="VF16" s="4"/>
      <c r="VG16" s="4"/>
      <c r="VH16" s="4">
        <v>1</v>
      </c>
      <c r="VI16" s="4"/>
      <c r="VJ16" s="4"/>
      <c r="VK16" s="4">
        <v>1</v>
      </c>
      <c r="VL16" s="4"/>
      <c r="VM16" s="4"/>
      <c r="VN16" s="4">
        <v>1</v>
      </c>
      <c r="VO16" s="4"/>
      <c r="VP16" s="4"/>
      <c r="VQ16" s="4">
        <v>1</v>
      </c>
      <c r="VR16" s="4"/>
      <c r="VS16" s="4"/>
      <c r="VT16" s="4">
        <v>1</v>
      </c>
      <c r="VU16" s="4"/>
    </row>
    <row r="17" spans="1:593" ht="37.5" x14ac:dyDescent="0.25">
      <c r="A17" s="2">
        <v>4</v>
      </c>
      <c r="B17" s="36" t="s">
        <v>981</v>
      </c>
      <c r="C17" s="5">
        <v>1</v>
      </c>
      <c r="D17" s="9"/>
      <c r="E17" s="9"/>
      <c r="F17" s="5">
        <v>1</v>
      </c>
      <c r="G17" s="9"/>
      <c r="H17" s="9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"/>
      <c r="FM17" s="1">
        <v>1</v>
      </c>
      <c r="FN17" s="1"/>
      <c r="FO17" s="1"/>
      <c r="FP17" s="1">
        <v>1</v>
      </c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>
        <v>1</v>
      </c>
      <c r="GB17" s="1"/>
      <c r="GC17" s="1"/>
      <c r="GD17" s="1"/>
      <c r="GE17" s="1">
        <v>1</v>
      </c>
      <c r="GF17" s="1"/>
      <c r="GG17" s="1"/>
      <c r="GH17" s="1">
        <v>1</v>
      </c>
      <c r="GI17" s="1"/>
      <c r="GJ17" s="1"/>
      <c r="GK17" s="1">
        <v>1</v>
      </c>
      <c r="GL17" s="1"/>
      <c r="GM17" s="1"/>
      <c r="GN17" s="1">
        <v>1</v>
      </c>
      <c r="GO17" s="1"/>
      <c r="GP17" s="1"/>
      <c r="GQ17" s="1">
        <v>1</v>
      </c>
      <c r="GR17" s="1"/>
      <c r="GS17" s="1"/>
      <c r="GT17" s="1">
        <v>1</v>
      </c>
      <c r="GU17" s="1"/>
      <c r="GV17" s="1"/>
      <c r="GW17" s="1">
        <v>1</v>
      </c>
      <c r="GX17" s="1"/>
      <c r="GY17" s="1"/>
      <c r="GZ17" s="1">
        <v>1</v>
      </c>
      <c r="HA17" s="1"/>
      <c r="HB17" s="1"/>
      <c r="HC17" s="1">
        <v>1</v>
      </c>
      <c r="HD17" s="1"/>
      <c r="HE17" s="1"/>
      <c r="HF17" s="1">
        <v>1</v>
      </c>
      <c r="HG17" s="1"/>
      <c r="HH17" s="1"/>
      <c r="HI17" s="1">
        <v>1</v>
      </c>
      <c r="HJ17" s="1"/>
      <c r="HK17" s="1"/>
      <c r="HL17" s="1">
        <v>1</v>
      </c>
      <c r="HM17" s="1"/>
      <c r="HN17" s="1"/>
      <c r="HO17" s="1">
        <v>1</v>
      </c>
      <c r="HP17" s="1"/>
      <c r="HQ17" s="1"/>
      <c r="HR17" s="1">
        <v>1</v>
      </c>
      <c r="HS17" s="1"/>
      <c r="HT17" s="1"/>
      <c r="HU17" s="1">
        <v>1</v>
      </c>
      <c r="HV17" s="1"/>
      <c r="HW17" s="1"/>
      <c r="HX17" s="1">
        <v>1</v>
      </c>
      <c r="HY17" s="1"/>
      <c r="HZ17" s="1"/>
      <c r="IA17" s="1">
        <v>1</v>
      </c>
      <c r="IB17" s="1"/>
      <c r="IC17" s="1"/>
      <c r="ID17" s="1">
        <v>1</v>
      </c>
      <c r="IE17" s="1"/>
      <c r="IF17" s="1"/>
      <c r="IG17" s="1">
        <v>1</v>
      </c>
      <c r="IH17" s="1"/>
      <c r="II17" s="1"/>
      <c r="IJ17" s="1">
        <v>1</v>
      </c>
      <c r="IK17" s="1"/>
      <c r="IL17" s="1"/>
      <c r="IM17" s="1">
        <v>1</v>
      </c>
      <c r="IN17" s="1"/>
      <c r="IO17" s="1"/>
      <c r="IP17" s="1">
        <v>1</v>
      </c>
      <c r="IQ17" s="1"/>
      <c r="IR17" s="1"/>
      <c r="IS17" s="1">
        <v>1</v>
      </c>
      <c r="IT17" s="1"/>
      <c r="IU17" s="28">
        <v>1</v>
      </c>
      <c r="IV17" s="4"/>
      <c r="IW17" s="4"/>
      <c r="IX17" s="1"/>
      <c r="IY17" s="1">
        <v>1</v>
      </c>
      <c r="IZ17" s="1"/>
      <c r="JA17" s="1"/>
      <c r="JB17" s="1">
        <v>1</v>
      </c>
      <c r="JC17" s="1"/>
      <c r="JD17" s="1"/>
      <c r="JE17" s="1">
        <v>1</v>
      </c>
      <c r="JF17" s="1"/>
      <c r="JG17" s="1"/>
      <c r="JH17" s="1">
        <v>1</v>
      </c>
      <c r="JI17" s="1"/>
      <c r="JJ17" s="1"/>
      <c r="JK17" s="1">
        <v>1</v>
      </c>
      <c r="JL17" s="1"/>
      <c r="JM17" s="1"/>
      <c r="JN17" s="1">
        <v>1</v>
      </c>
      <c r="JO17" s="1"/>
      <c r="JP17" s="1"/>
      <c r="JQ17" s="1">
        <v>1</v>
      </c>
      <c r="JR17" s="1"/>
      <c r="JS17" s="1"/>
      <c r="JT17" s="1">
        <v>1</v>
      </c>
      <c r="JU17" s="1"/>
      <c r="JV17" s="1"/>
      <c r="JW17" s="1">
        <v>1</v>
      </c>
      <c r="JX17" s="1"/>
      <c r="JY17" s="1"/>
      <c r="JZ17" s="1">
        <v>1</v>
      </c>
      <c r="KA17" s="1"/>
      <c r="KB17" s="1"/>
      <c r="KC17" s="1">
        <v>1</v>
      </c>
      <c r="KD17" s="1"/>
      <c r="KE17" s="1"/>
      <c r="KF17" s="1">
        <v>1</v>
      </c>
      <c r="KG17" s="1"/>
      <c r="KH17" s="1"/>
      <c r="KI17" s="1">
        <v>1</v>
      </c>
      <c r="KJ17" s="1"/>
      <c r="KK17" s="1"/>
      <c r="KL17" s="1">
        <v>1</v>
      </c>
      <c r="KM17" s="1"/>
      <c r="KN17" s="1"/>
      <c r="KO17" s="1">
        <v>1</v>
      </c>
      <c r="KP17" s="1"/>
      <c r="KQ17" s="1"/>
      <c r="KR17" s="1">
        <v>1</v>
      </c>
      <c r="KS17" s="1"/>
      <c r="KT17" s="1"/>
      <c r="KU17" s="1">
        <v>1</v>
      </c>
      <c r="KV17" s="1"/>
      <c r="KW17" s="1"/>
      <c r="KX17" s="1">
        <v>1</v>
      </c>
      <c r="KY17" s="1"/>
      <c r="KZ17" s="1"/>
      <c r="LA17" s="1">
        <v>1</v>
      </c>
      <c r="LB17" s="1"/>
      <c r="LC17" s="1"/>
      <c r="LD17" s="1">
        <v>1</v>
      </c>
      <c r="LE17" s="1"/>
      <c r="LF17" s="1"/>
      <c r="LG17" s="1">
        <v>1</v>
      </c>
      <c r="LH17" s="1"/>
      <c r="LI17" s="1"/>
      <c r="LJ17" s="1">
        <v>1</v>
      </c>
      <c r="LK17" s="1"/>
      <c r="LL17" s="1"/>
      <c r="LM17" s="1">
        <v>1</v>
      </c>
      <c r="LN17" s="1"/>
      <c r="LO17" s="1"/>
      <c r="LP17" s="1">
        <v>1</v>
      </c>
      <c r="LQ17" s="1"/>
      <c r="LR17" s="1"/>
      <c r="LS17" s="1">
        <v>1</v>
      </c>
      <c r="LT17" s="1"/>
      <c r="LU17" s="1"/>
      <c r="LV17" s="1">
        <v>1</v>
      </c>
      <c r="LW17" s="1"/>
      <c r="LX17" s="1"/>
      <c r="LY17" s="1">
        <v>1</v>
      </c>
      <c r="LZ17" s="1"/>
      <c r="MA17" s="1"/>
      <c r="MB17" s="1">
        <v>1</v>
      </c>
      <c r="MC17" s="1"/>
      <c r="MD17" s="1"/>
      <c r="ME17" s="1">
        <v>1</v>
      </c>
      <c r="MF17" s="1"/>
      <c r="MG17" s="1"/>
      <c r="MH17" s="1">
        <v>1</v>
      </c>
      <c r="MI17" s="1"/>
      <c r="MJ17" s="1"/>
      <c r="MK17" s="1">
        <v>1</v>
      </c>
      <c r="ML17" s="1"/>
      <c r="MM17" s="1"/>
      <c r="MN17" s="1">
        <v>1</v>
      </c>
      <c r="MO17" s="1"/>
      <c r="MP17" s="1"/>
      <c r="MQ17" s="1">
        <v>1</v>
      </c>
      <c r="MR17" s="1"/>
      <c r="MS17" s="1"/>
      <c r="MT17" s="1">
        <v>1</v>
      </c>
      <c r="MU17" s="1"/>
      <c r="MV17" s="1"/>
      <c r="MW17" s="1">
        <v>1</v>
      </c>
      <c r="MX17" s="1"/>
      <c r="MY17" s="1"/>
      <c r="MZ17" s="1">
        <v>1</v>
      </c>
      <c r="NA17" s="1"/>
      <c r="NB17" s="1"/>
      <c r="NC17" s="1">
        <v>1</v>
      </c>
      <c r="ND17" s="1"/>
      <c r="NE17" s="1"/>
      <c r="NF17" s="1">
        <v>1</v>
      </c>
      <c r="NG17" s="1"/>
      <c r="NH17" s="1"/>
      <c r="NI17" s="1">
        <v>1</v>
      </c>
      <c r="NJ17" s="1"/>
      <c r="NK17" s="1"/>
      <c r="NL17" s="1">
        <v>1</v>
      </c>
      <c r="NM17" s="1"/>
      <c r="NN17" s="1"/>
      <c r="NO17" s="1">
        <v>1</v>
      </c>
      <c r="NP17" s="1"/>
      <c r="NQ17" s="1"/>
      <c r="NR17" s="1">
        <v>1</v>
      </c>
      <c r="NS17" s="1"/>
      <c r="NT17" s="1"/>
      <c r="NU17" s="1">
        <v>1</v>
      </c>
      <c r="NV17" s="1"/>
      <c r="NW17" s="1"/>
      <c r="NX17" s="1">
        <v>1</v>
      </c>
      <c r="NY17" s="1"/>
      <c r="NZ17" s="1"/>
      <c r="OA17" s="1">
        <v>1</v>
      </c>
      <c r="OB17" s="1"/>
      <c r="OC17" s="1"/>
      <c r="OD17" s="1">
        <v>1</v>
      </c>
      <c r="OE17" s="1"/>
      <c r="OF17" s="1"/>
      <c r="OG17" s="1">
        <v>1</v>
      </c>
      <c r="OH17" s="1"/>
      <c r="OI17" s="1"/>
      <c r="OJ17" s="1">
        <v>1</v>
      </c>
      <c r="OK17" s="1"/>
      <c r="OL17" s="1"/>
      <c r="OM17" s="1">
        <v>1</v>
      </c>
      <c r="ON17" s="1"/>
      <c r="OO17" s="1"/>
      <c r="OP17" s="1">
        <v>1</v>
      </c>
      <c r="OQ17" s="1"/>
      <c r="OR17" s="1"/>
      <c r="OS17" s="1">
        <v>1</v>
      </c>
      <c r="OT17" s="1"/>
      <c r="OU17" s="1"/>
      <c r="OV17" s="1">
        <v>1</v>
      </c>
      <c r="OW17" s="1"/>
      <c r="OX17" s="1"/>
      <c r="OY17" s="1">
        <v>1</v>
      </c>
      <c r="OZ17" s="1"/>
      <c r="PA17" s="1"/>
      <c r="PB17" s="1">
        <v>1</v>
      </c>
      <c r="PC17" s="1"/>
      <c r="PD17" s="1"/>
      <c r="PE17" s="1">
        <v>1</v>
      </c>
      <c r="PF17" s="1"/>
      <c r="PG17" s="1"/>
      <c r="PH17" s="1">
        <v>1</v>
      </c>
      <c r="PI17" s="1"/>
      <c r="PJ17" s="1"/>
      <c r="PK17" s="1">
        <v>1</v>
      </c>
      <c r="PL17" s="1"/>
      <c r="PM17" s="1"/>
      <c r="PN17" s="1">
        <v>1</v>
      </c>
      <c r="PO17" s="1"/>
      <c r="PP17" s="1"/>
      <c r="PQ17" s="1">
        <v>1</v>
      </c>
      <c r="PR17" s="1"/>
      <c r="PS17" s="1"/>
      <c r="PT17" s="1">
        <v>1</v>
      </c>
      <c r="PU17" s="1"/>
      <c r="PV17" s="1"/>
      <c r="PW17" s="1">
        <v>1</v>
      </c>
      <c r="PX17" s="1"/>
      <c r="PY17" s="1"/>
      <c r="PZ17" s="1">
        <v>1</v>
      </c>
      <c r="QA17" s="1"/>
      <c r="QB17" s="1"/>
      <c r="QC17" s="1">
        <v>1</v>
      </c>
      <c r="QD17" s="1"/>
      <c r="QE17" s="1"/>
      <c r="QF17" s="1">
        <v>1</v>
      </c>
      <c r="QG17" s="1"/>
      <c r="QH17" s="1"/>
      <c r="QI17" s="1">
        <v>1</v>
      </c>
      <c r="QJ17" s="1"/>
      <c r="QK17" s="1"/>
      <c r="QL17" s="1">
        <v>1</v>
      </c>
      <c r="QM17" s="1"/>
      <c r="QN17" s="1"/>
      <c r="QO17" s="1">
        <v>1</v>
      </c>
      <c r="QP17" s="1"/>
      <c r="QQ17" s="1"/>
      <c r="QR17" s="1">
        <v>1</v>
      </c>
      <c r="QS17" s="1"/>
      <c r="QT17" s="1"/>
      <c r="QU17" s="1">
        <v>1</v>
      </c>
      <c r="QV17" s="1"/>
      <c r="QW17" s="1"/>
      <c r="QX17" s="1">
        <v>1</v>
      </c>
      <c r="QY17" s="1"/>
      <c r="QZ17" s="1"/>
      <c r="RA17" s="1">
        <v>1</v>
      </c>
      <c r="RB17" s="1"/>
      <c r="RC17" s="1"/>
      <c r="RD17" s="1">
        <v>1</v>
      </c>
      <c r="RE17" s="1"/>
      <c r="RF17" s="1"/>
      <c r="RG17" s="1">
        <v>1</v>
      </c>
      <c r="RH17" s="1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</row>
    <row r="18" spans="1:593" ht="18.75" x14ac:dyDescent="0.25">
      <c r="A18" s="2">
        <v>5</v>
      </c>
      <c r="B18" s="36" t="s">
        <v>982</v>
      </c>
      <c r="C18" s="5">
        <v>1</v>
      </c>
      <c r="D18" s="9"/>
      <c r="E18" s="9"/>
      <c r="F18" s="5">
        <v>1</v>
      </c>
      <c r="G18" s="9"/>
      <c r="H18" s="9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1">
        <v>1</v>
      </c>
      <c r="FJ18" s="1"/>
      <c r="FK18" s="1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28">
        <v>1</v>
      </c>
      <c r="IV18" s="4"/>
      <c r="IW18" s="4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>
        <v>1</v>
      </c>
      <c r="LM18" s="1"/>
      <c r="LN18" s="1"/>
      <c r="LO18" s="1">
        <v>1</v>
      </c>
      <c r="LP18" s="1"/>
      <c r="LQ18" s="1"/>
      <c r="LR18" s="1">
        <v>1</v>
      </c>
      <c r="LS18" s="1"/>
      <c r="LT18" s="1"/>
      <c r="LU18" s="1">
        <v>1</v>
      </c>
      <c r="LV18" s="1"/>
      <c r="LW18" s="1"/>
      <c r="LX18" s="1">
        <v>1</v>
      </c>
      <c r="LY18" s="1"/>
      <c r="LZ18" s="1"/>
      <c r="MA18" s="1">
        <v>1</v>
      </c>
      <c r="MB18" s="1"/>
      <c r="MC18" s="1"/>
      <c r="MD18" s="1">
        <v>1</v>
      </c>
      <c r="ME18" s="1"/>
      <c r="MF18" s="1"/>
      <c r="MG18" s="1">
        <v>1</v>
      </c>
      <c r="MH18" s="1"/>
      <c r="MI18" s="1"/>
      <c r="MJ18" s="1">
        <v>1</v>
      </c>
      <c r="MK18" s="1"/>
      <c r="ML18" s="1"/>
      <c r="MM18" s="1">
        <v>1</v>
      </c>
      <c r="MN18" s="1"/>
      <c r="MO18" s="1"/>
      <c r="MP18" s="1">
        <v>1</v>
      </c>
      <c r="MQ18" s="1"/>
      <c r="MR18" s="1"/>
      <c r="MS18" s="1">
        <v>1</v>
      </c>
      <c r="MT18" s="1"/>
      <c r="MU18" s="1"/>
      <c r="MV18" s="1">
        <v>1</v>
      </c>
      <c r="MW18" s="1"/>
      <c r="MX18" s="1"/>
      <c r="MY18" s="1">
        <v>1</v>
      </c>
      <c r="MZ18" s="1"/>
      <c r="NA18" s="1"/>
      <c r="NB18" s="1">
        <v>1</v>
      </c>
      <c r="NC18" s="1"/>
      <c r="ND18" s="1"/>
      <c r="NE18" s="1">
        <v>1</v>
      </c>
      <c r="NF18" s="1"/>
      <c r="NG18" s="1"/>
      <c r="NH18" s="1">
        <v>1</v>
      </c>
      <c r="NI18" s="1"/>
      <c r="NJ18" s="1"/>
      <c r="NK18" s="1">
        <v>1</v>
      </c>
      <c r="NL18" s="1"/>
      <c r="NM18" s="1"/>
      <c r="NN18" s="1">
        <v>1</v>
      </c>
      <c r="NO18" s="1"/>
      <c r="NP18" s="1"/>
      <c r="NQ18" s="1">
        <v>1</v>
      </c>
      <c r="NR18" s="1"/>
      <c r="NS18" s="1"/>
      <c r="NT18" s="1">
        <v>1</v>
      </c>
      <c r="NU18" s="1"/>
      <c r="NV18" s="1"/>
      <c r="NW18" s="1">
        <v>1</v>
      </c>
      <c r="NX18" s="1"/>
      <c r="NY18" s="1"/>
      <c r="NZ18" s="1">
        <v>1</v>
      </c>
      <c r="OA18" s="1"/>
      <c r="OB18" s="1"/>
      <c r="OC18" s="1">
        <v>1</v>
      </c>
      <c r="OD18" s="1"/>
      <c r="OE18" s="1"/>
      <c r="OF18" s="1">
        <v>1</v>
      </c>
      <c r="OG18" s="1"/>
      <c r="OH18" s="1"/>
      <c r="OI18" s="1">
        <v>1</v>
      </c>
      <c r="OJ18" s="1"/>
      <c r="OK18" s="1"/>
      <c r="OL18" s="1">
        <v>1</v>
      </c>
      <c r="OM18" s="1"/>
      <c r="ON18" s="1"/>
      <c r="OO18" s="1">
        <v>1</v>
      </c>
      <c r="OP18" s="1"/>
      <c r="OQ18" s="1"/>
      <c r="OR18" s="1">
        <v>1</v>
      </c>
      <c r="OS18" s="1"/>
      <c r="OT18" s="1"/>
      <c r="OU18" s="1">
        <v>1</v>
      </c>
      <c r="OV18" s="1"/>
      <c r="OW18" s="1"/>
      <c r="OX18" s="1">
        <v>1</v>
      </c>
      <c r="OY18" s="1"/>
      <c r="OZ18" s="1"/>
      <c r="PA18" s="1">
        <v>1</v>
      </c>
      <c r="PB18" s="1"/>
      <c r="PC18" s="1"/>
      <c r="PD18" s="1">
        <v>1</v>
      </c>
      <c r="PE18" s="1"/>
      <c r="PF18" s="1"/>
      <c r="PG18" s="1">
        <v>1</v>
      </c>
      <c r="PH18" s="1"/>
      <c r="PI18" s="1"/>
      <c r="PJ18" s="1">
        <v>1</v>
      </c>
      <c r="PK18" s="1"/>
      <c r="PL18" s="1"/>
      <c r="PM18" s="1">
        <v>1</v>
      </c>
      <c r="PN18" s="1"/>
      <c r="PO18" s="1"/>
      <c r="PP18" s="1">
        <v>1</v>
      </c>
      <c r="PQ18" s="1"/>
      <c r="PR18" s="1"/>
      <c r="PS18" s="1">
        <v>1</v>
      </c>
      <c r="PT18" s="1"/>
      <c r="PU18" s="1"/>
      <c r="PV18" s="1">
        <v>1</v>
      </c>
      <c r="PW18" s="1"/>
      <c r="PX18" s="1"/>
      <c r="PY18" s="1">
        <v>1</v>
      </c>
      <c r="PZ18" s="1"/>
      <c r="QA18" s="1"/>
      <c r="QB18" s="1">
        <v>1</v>
      </c>
      <c r="QC18" s="1"/>
      <c r="QD18" s="1"/>
      <c r="QE18" s="1">
        <v>1</v>
      </c>
      <c r="QF18" s="1"/>
      <c r="QG18" s="1"/>
      <c r="QH18" s="1">
        <v>1</v>
      </c>
      <c r="QI18" s="1"/>
      <c r="QJ18" s="1"/>
      <c r="QK18" s="1">
        <v>1</v>
      </c>
      <c r="QL18" s="1"/>
      <c r="QM18" s="1"/>
      <c r="QN18" s="1">
        <v>1</v>
      </c>
      <c r="QO18" s="1"/>
      <c r="QP18" s="1"/>
      <c r="QQ18" s="1">
        <v>1</v>
      </c>
      <c r="QR18" s="1"/>
      <c r="QS18" s="1"/>
      <c r="QT18" s="1">
        <v>1</v>
      </c>
      <c r="QU18" s="1"/>
      <c r="QV18" s="1"/>
      <c r="QW18" s="1">
        <v>1</v>
      </c>
      <c r="QX18" s="1"/>
      <c r="QY18" s="1"/>
      <c r="QZ18" s="1">
        <v>1</v>
      </c>
      <c r="RA18" s="1"/>
      <c r="RB18" s="1"/>
      <c r="RC18" s="1">
        <v>1</v>
      </c>
      <c r="RD18" s="1"/>
      <c r="RE18" s="1"/>
      <c r="RF18" s="1">
        <v>1</v>
      </c>
      <c r="RG18" s="1"/>
      <c r="RH18" s="1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ht="18.75" x14ac:dyDescent="0.25">
      <c r="A19" s="2">
        <v>6</v>
      </c>
      <c r="B19" s="36" t="s">
        <v>983</v>
      </c>
      <c r="C19" s="5">
        <v>1</v>
      </c>
      <c r="D19" s="9"/>
      <c r="E19" s="9"/>
      <c r="F19" s="5">
        <v>1</v>
      </c>
      <c r="G19" s="9"/>
      <c r="H19" s="9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1"/>
      <c r="DQ19" s="1">
        <v>1</v>
      </c>
      <c r="DR19" s="1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1"/>
      <c r="EF19" s="1">
        <v>1</v>
      </c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/>
      <c r="FJ19" s="1">
        <v>1</v>
      </c>
      <c r="FK19" s="1"/>
      <c r="FL19" s="1"/>
      <c r="FM19" s="1">
        <v>1</v>
      </c>
      <c r="FN19" s="1"/>
      <c r="FO19" s="1"/>
      <c r="FP19" s="1">
        <v>1</v>
      </c>
      <c r="FQ19" s="1"/>
      <c r="FR19" s="1"/>
      <c r="FS19" s="1">
        <v>1</v>
      </c>
      <c r="FT19" s="1"/>
      <c r="FU19" s="1"/>
      <c r="FV19" s="1">
        <v>1</v>
      </c>
      <c r="FW19" s="1"/>
      <c r="FX19" s="1"/>
      <c r="FY19" s="1">
        <v>1</v>
      </c>
      <c r="FZ19" s="1"/>
      <c r="GA19" s="1"/>
      <c r="GB19" s="1">
        <v>1</v>
      </c>
      <c r="GC19" s="1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1"/>
      <c r="GN19" s="1">
        <v>1</v>
      </c>
      <c r="GO19" s="1"/>
      <c r="GP19" s="1"/>
      <c r="GQ19" s="1">
        <v>1</v>
      </c>
      <c r="GR19" s="1"/>
      <c r="GS19" s="1"/>
      <c r="GT19" s="1">
        <v>1</v>
      </c>
      <c r="GU19" s="1"/>
      <c r="GV19" s="1"/>
      <c r="GW19" s="1">
        <v>1</v>
      </c>
      <c r="GX19" s="1"/>
      <c r="GY19" s="1"/>
      <c r="GZ19" s="1">
        <v>1</v>
      </c>
      <c r="HA19" s="1"/>
      <c r="HB19" s="1"/>
      <c r="HC19" s="1">
        <v>1</v>
      </c>
      <c r="HD19" s="1"/>
      <c r="HE19" s="1"/>
      <c r="HF19" s="1">
        <v>1</v>
      </c>
      <c r="HG19" s="1"/>
      <c r="HH19" s="1"/>
      <c r="HI19" s="1">
        <v>1</v>
      </c>
      <c r="HJ19" s="1"/>
      <c r="HK19" s="1"/>
      <c r="HL19" s="1">
        <v>1</v>
      </c>
      <c r="HM19" s="1"/>
      <c r="HN19" s="1"/>
      <c r="HO19" s="1">
        <v>1</v>
      </c>
      <c r="HP19" s="1"/>
      <c r="HQ19" s="1"/>
      <c r="HR19" s="1">
        <v>1</v>
      </c>
      <c r="HS19" s="1"/>
      <c r="HT19" s="1"/>
      <c r="HU19" s="1">
        <v>1</v>
      </c>
      <c r="HV19" s="1"/>
      <c r="HW19" s="1"/>
      <c r="HX19" s="1">
        <v>1</v>
      </c>
      <c r="HY19" s="1"/>
      <c r="HZ19" s="1"/>
      <c r="IA19" s="1">
        <v>1</v>
      </c>
      <c r="IB19" s="1"/>
      <c r="IC19" s="1"/>
      <c r="ID19" s="1">
        <v>1</v>
      </c>
      <c r="IE19" s="1"/>
      <c r="IF19" s="1"/>
      <c r="IG19" s="1">
        <v>1</v>
      </c>
      <c r="IH19" s="1"/>
      <c r="II19" s="1"/>
      <c r="IJ19" s="1">
        <v>1</v>
      </c>
      <c r="IK19" s="1"/>
      <c r="IL19" s="1"/>
      <c r="IM19" s="1">
        <v>1</v>
      </c>
      <c r="IN19" s="1"/>
      <c r="IO19" s="1"/>
      <c r="IP19" s="1">
        <v>1</v>
      </c>
      <c r="IQ19" s="1"/>
      <c r="IR19" s="1"/>
      <c r="IS19" s="1">
        <v>1</v>
      </c>
      <c r="IT19" s="1"/>
      <c r="IU19" s="28">
        <v>1</v>
      </c>
      <c r="IV19" s="4"/>
      <c r="IW19" s="4"/>
      <c r="IX19" s="1"/>
      <c r="IY19" s="1">
        <v>1</v>
      </c>
      <c r="IZ19" s="1"/>
      <c r="JA19" s="1"/>
      <c r="JB19" s="1">
        <v>1</v>
      </c>
      <c r="JC19" s="1"/>
      <c r="JD19" s="1"/>
      <c r="JE19" s="1">
        <v>1</v>
      </c>
      <c r="JF19" s="1"/>
      <c r="JG19" s="1"/>
      <c r="JH19" s="1">
        <v>1</v>
      </c>
      <c r="JI19" s="1"/>
      <c r="JJ19" s="1"/>
      <c r="JK19" s="1">
        <v>1</v>
      </c>
      <c r="JL19" s="1"/>
      <c r="JM19" s="1"/>
      <c r="JN19" s="1">
        <v>1</v>
      </c>
      <c r="JO19" s="1"/>
      <c r="JP19" s="1"/>
      <c r="JQ19" s="1">
        <v>1</v>
      </c>
      <c r="JR19" s="1"/>
      <c r="JS19" s="1"/>
      <c r="JT19" s="1">
        <v>1</v>
      </c>
      <c r="JU19" s="1"/>
      <c r="JV19" s="1"/>
      <c r="JW19" s="1">
        <v>1</v>
      </c>
      <c r="JX19" s="1"/>
      <c r="JY19" s="1"/>
      <c r="JZ19" s="1">
        <v>1</v>
      </c>
      <c r="KA19" s="1"/>
      <c r="KB19" s="1"/>
      <c r="KC19" s="1">
        <v>1</v>
      </c>
      <c r="KD19" s="1"/>
      <c r="KE19" s="1"/>
      <c r="KF19" s="1">
        <v>1</v>
      </c>
      <c r="KG19" s="1"/>
      <c r="KH19" s="1"/>
      <c r="KI19" s="1">
        <v>1</v>
      </c>
      <c r="KJ19" s="1"/>
      <c r="KK19" s="1"/>
      <c r="KL19" s="1">
        <v>1</v>
      </c>
      <c r="KM19" s="1"/>
      <c r="KN19" s="1"/>
      <c r="KO19" s="1">
        <v>1</v>
      </c>
      <c r="KP19" s="1"/>
      <c r="KQ19" s="1"/>
      <c r="KR19" s="1">
        <v>1</v>
      </c>
      <c r="KS19" s="1"/>
      <c r="KT19" s="1"/>
      <c r="KU19" s="1">
        <v>1</v>
      </c>
      <c r="KV19" s="1"/>
      <c r="KW19" s="1"/>
      <c r="KX19" s="1">
        <v>1</v>
      </c>
      <c r="KY19" s="1"/>
      <c r="KZ19" s="1"/>
      <c r="LA19" s="1">
        <v>1</v>
      </c>
      <c r="LB19" s="1"/>
      <c r="LC19" s="1"/>
      <c r="LD19" s="1">
        <v>1</v>
      </c>
      <c r="LE19" s="1"/>
      <c r="LF19" s="1"/>
      <c r="LG19" s="1">
        <v>1</v>
      </c>
      <c r="LH19" s="1"/>
      <c r="LI19" s="1"/>
      <c r="LJ19" s="1">
        <v>1</v>
      </c>
      <c r="LK19" s="1"/>
      <c r="LL19" s="1"/>
      <c r="LM19" s="1">
        <v>1</v>
      </c>
      <c r="LN19" s="1"/>
      <c r="LO19" s="1"/>
      <c r="LP19" s="1">
        <v>1</v>
      </c>
      <c r="LQ19" s="1"/>
      <c r="LR19" s="1"/>
      <c r="LS19" s="1">
        <v>1</v>
      </c>
      <c r="LT19" s="1"/>
      <c r="LU19" s="1"/>
      <c r="LV19" s="1">
        <v>1</v>
      </c>
      <c r="LW19" s="1"/>
      <c r="LX19" s="1"/>
      <c r="LY19" s="1">
        <v>1</v>
      </c>
      <c r="LZ19" s="1"/>
      <c r="MA19" s="1"/>
      <c r="MB19" s="1">
        <v>1</v>
      </c>
      <c r="MC19" s="1"/>
      <c r="MD19" s="1"/>
      <c r="ME19" s="1">
        <v>1</v>
      </c>
      <c r="MF19" s="1"/>
      <c r="MG19" s="1"/>
      <c r="MH19" s="1">
        <v>1</v>
      </c>
      <c r="MI19" s="1"/>
      <c r="MJ19" s="1"/>
      <c r="MK19" s="1">
        <v>1</v>
      </c>
      <c r="ML19" s="1"/>
      <c r="MM19" s="1"/>
      <c r="MN19" s="1">
        <v>1</v>
      </c>
      <c r="MO19" s="1"/>
      <c r="MP19" s="1"/>
      <c r="MQ19" s="1">
        <v>1</v>
      </c>
      <c r="MR19" s="1"/>
      <c r="MS19" s="1"/>
      <c r="MT19" s="1">
        <v>1</v>
      </c>
      <c r="MU19" s="1"/>
      <c r="MV19" s="1"/>
      <c r="MW19" s="1">
        <v>1</v>
      </c>
      <c r="MX19" s="1"/>
      <c r="MY19" s="1"/>
      <c r="MZ19" s="1">
        <v>1</v>
      </c>
      <c r="NA19" s="1"/>
      <c r="NB19" s="1"/>
      <c r="NC19" s="1">
        <v>1</v>
      </c>
      <c r="ND19" s="1"/>
      <c r="NE19" s="1"/>
      <c r="NF19" s="1">
        <v>1</v>
      </c>
      <c r="NG19" s="1"/>
      <c r="NH19" s="1"/>
      <c r="NI19" s="1">
        <v>1</v>
      </c>
      <c r="NJ19" s="1"/>
      <c r="NK19" s="1"/>
      <c r="NL19" s="1">
        <v>1</v>
      </c>
      <c r="NM19" s="1"/>
      <c r="NN19" s="1"/>
      <c r="NO19" s="1">
        <v>1</v>
      </c>
      <c r="NP19" s="1"/>
      <c r="NQ19" s="1"/>
      <c r="NR19" s="1">
        <v>1</v>
      </c>
      <c r="NS19" s="1"/>
      <c r="NT19" s="1"/>
      <c r="NU19" s="1">
        <v>1</v>
      </c>
      <c r="NV19" s="1"/>
      <c r="NW19" s="1"/>
      <c r="NX19" s="1">
        <v>1</v>
      </c>
      <c r="NY19" s="1"/>
      <c r="NZ19" s="1"/>
      <c r="OA19" s="1">
        <v>1</v>
      </c>
      <c r="OB19" s="1"/>
      <c r="OC19" s="1"/>
      <c r="OD19" s="1">
        <v>1</v>
      </c>
      <c r="OE19" s="1"/>
      <c r="OF19" s="1"/>
      <c r="OG19" s="1">
        <v>1</v>
      </c>
      <c r="OH19" s="1"/>
      <c r="OI19" s="1"/>
      <c r="OJ19" s="1">
        <v>1</v>
      </c>
      <c r="OK19" s="1"/>
      <c r="OL19" s="1"/>
      <c r="OM19" s="1">
        <v>1</v>
      </c>
      <c r="ON19" s="1"/>
      <c r="OO19" s="1"/>
      <c r="OP19" s="1">
        <v>1</v>
      </c>
      <c r="OQ19" s="1"/>
      <c r="OR19" s="1"/>
      <c r="OS19" s="1">
        <v>1</v>
      </c>
      <c r="OT19" s="1"/>
      <c r="OU19" s="1"/>
      <c r="OV19" s="1">
        <v>1</v>
      </c>
      <c r="OW19" s="1"/>
      <c r="OX19" s="1"/>
      <c r="OY19" s="1">
        <v>1</v>
      </c>
      <c r="OZ19" s="1"/>
      <c r="PA19" s="1"/>
      <c r="PB19" s="1">
        <v>1</v>
      </c>
      <c r="PC19" s="1"/>
      <c r="PD19" s="1"/>
      <c r="PE19" s="1">
        <v>1</v>
      </c>
      <c r="PF19" s="1"/>
      <c r="PG19" s="1"/>
      <c r="PH19" s="1">
        <v>1</v>
      </c>
      <c r="PI19" s="1"/>
      <c r="PJ19" s="1"/>
      <c r="PK19" s="1">
        <v>1</v>
      </c>
      <c r="PL19" s="1"/>
      <c r="PM19" s="1"/>
      <c r="PN19" s="1">
        <v>1</v>
      </c>
      <c r="PO19" s="1"/>
      <c r="PP19" s="1"/>
      <c r="PQ19" s="1">
        <v>1</v>
      </c>
      <c r="PR19" s="1"/>
      <c r="PS19" s="1"/>
      <c r="PT19" s="1">
        <v>1</v>
      </c>
      <c r="PU19" s="1"/>
      <c r="PV19" s="1"/>
      <c r="PW19" s="1">
        <v>1</v>
      </c>
      <c r="PX19" s="1"/>
      <c r="PY19" s="1"/>
      <c r="PZ19" s="1">
        <v>1</v>
      </c>
      <c r="QA19" s="1"/>
      <c r="QB19" s="1"/>
      <c r="QC19" s="1">
        <v>1</v>
      </c>
      <c r="QD19" s="1"/>
      <c r="QE19" s="1"/>
      <c r="QF19" s="1">
        <v>1</v>
      </c>
      <c r="QG19" s="1"/>
      <c r="QH19" s="1"/>
      <c r="QI19" s="1">
        <v>1</v>
      </c>
      <c r="QJ19" s="1"/>
      <c r="QK19" s="1"/>
      <c r="QL19" s="1">
        <v>1</v>
      </c>
      <c r="QM19" s="1"/>
      <c r="QN19" s="1"/>
      <c r="QO19" s="1">
        <v>1</v>
      </c>
      <c r="QP19" s="1"/>
      <c r="QQ19" s="1"/>
      <c r="QR19" s="1">
        <v>1</v>
      </c>
      <c r="QS19" s="1"/>
      <c r="QT19" s="1"/>
      <c r="QU19" s="1">
        <v>1</v>
      </c>
      <c r="QV19" s="1"/>
      <c r="QW19" s="1"/>
      <c r="QX19" s="1">
        <v>1</v>
      </c>
      <c r="QY19" s="1"/>
      <c r="QZ19" s="1"/>
      <c r="RA19" s="1">
        <v>1</v>
      </c>
      <c r="RB19" s="1"/>
      <c r="RC19" s="1"/>
      <c r="RD19" s="1">
        <v>1</v>
      </c>
      <c r="RE19" s="1"/>
      <c r="RF19" s="1"/>
      <c r="RG19" s="1">
        <v>1</v>
      </c>
      <c r="RH19" s="1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8.75" x14ac:dyDescent="0.25">
      <c r="A20" s="2">
        <v>7</v>
      </c>
      <c r="B20" s="36" t="s">
        <v>994</v>
      </c>
      <c r="C20" s="5"/>
      <c r="D20" s="9">
        <v>1</v>
      </c>
      <c r="E20" s="9"/>
      <c r="F20" s="5"/>
      <c r="G20" s="9">
        <v>1</v>
      </c>
      <c r="H20" s="9"/>
      <c r="I20" s="1"/>
      <c r="J20" s="1">
        <v>1</v>
      </c>
      <c r="K20" s="1"/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>
        <v>1</v>
      </c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28"/>
      <c r="IV20" s="4"/>
      <c r="IW20" s="4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ht="37.5" x14ac:dyDescent="0.25">
      <c r="A21" s="3">
        <v>8</v>
      </c>
      <c r="B21" s="36" t="s">
        <v>993</v>
      </c>
      <c r="C21" s="9"/>
      <c r="D21" s="9">
        <v>1</v>
      </c>
      <c r="E21" s="9"/>
      <c r="F21" s="9"/>
      <c r="G21" s="9">
        <v>1</v>
      </c>
      <c r="H21" s="9"/>
      <c r="I21" s="1"/>
      <c r="J21" s="1">
        <v>1</v>
      </c>
      <c r="K21" s="1"/>
      <c r="L21" s="1"/>
      <c r="M21" s="1">
        <v>1</v>
      </c>
      <c r="N21" s="1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>
        <v>1</v>
      </c>
      <c r="Z21" s="1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1"/>
      <c r="BF21" s="1">
        <v>1</v>
      </c>
      <c r="BG21" s="1"/>
      <c r="BH21" s="1"/>
      <c r="BI21" s="1">
        <v>1</v>
      </c>
      <c r="BJ21" s="1"/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  <c r="FL21" s="1"/>
      <c r="FM21" s="1">
        <v>1</v>
      </c>
      <c r="FN21" s="1"/>
      <c r="FO21" s="1"/>
      <c r="FP21" s="1">
        <v>1</v>
      </c>
      <c r="FQ21" s="1"/>
      <c r="FR21" s="1"/>
      <c r="FS21" s="1">
        <v>1</v>
      </c>
      <c r="FT21" s="1"/>
      <c r="FU21" s="1"/>
      <c r="FV21" s="1">
        <v>1</v>
      </c>
      <c r="FW21" s="1"/>
      <c r="FX21" s="1"/>
      <c r="FY21" s="1">
        <v>1</v>
      </c>
      <c r="FZ21" s="1"/>
      <c r="GA21" s="1">
        <v>1</v>
      </c>
      <c r="GB21" s="1"/>
      <c r="GC21" s="1"/>
      <c r="GD21" s="1"/>
      <c r="GE21" s="1">
        <v>1</v>
      </c>
      <c r="GF21" s="1"/>
      <c r="GG21" s="1"/>
      <c r="GH21" s="1">
        <v>1</v>
      </c>
      <c r="GI21" s="1"/>
      <c r="GJ21" s="1"/>
      <c r="GK21" s="1">
        <v>1</v>
      </c>
      <c r="GL21" s="1"/>
      <c r="GM21" s="1"/>
      <c r="GN21" s="1">
        <v>1</v>
      </c>
      <c r="GO21" s="1"/>
      <c r="GP21" s="1"/>
      <c r="GQ21" s="1">
        <v>1</v>
      </c>
      <c r="GR21" s="1"/>
      <c r="GS21" s="1"/>
      <c r="GT21" s="1">
        <v>1</v>
      </c>
      <c r="GU21" s="1"/>
      <c r="GV21" s="1"/>
      <c r="GW21" s="1">
        <v>1</v>
      </c>
      <c r="GX21" s="1"/>
      <c r="GY21" s="1"/>
      <c r="GZ21" s="1">
        <v>1</v>
      </c>
      <c r="HA21" s="1"/>
      <c r="HB21" s="1"/>
      <c r="HC21" s="1">
        <v>1</v>
      </c>
      <c r="HD21" s="1"/>
      <c r="HE21" s="1"/>
      <c r="HF21" s="1">
        <v>1</v>
      </c>
      <c r="HG21" s="1"/>
      <c r="HH21" s="1"/>
      <c r="HI21" s="1">
        <v>1</v>
      </c>
      <c r="HJ21" s="1"/>
      <c r="HK21" s="1"/>
      <c r="HL21" s="1">
        <v>1</v>
      </c>
      <c r="HM21" s="1"/>
      <c r="HN21" s="1"/>
      <c r="HO21" s="1">
        <v>1</v>
      </c>
      <c r="HP21" s="1"/>
      <c r="HQ21" s="1"/>
      <c r="HR21" s="1">
        <v>1</v>
      </c>
      <c r="HS21" s="1"/>
      <c r="HT21" s="1"/>
      <c r="HU21" s="1">
        <v>1</v>
      </c>
      <c r="HV21" s="1"/>
      <c r="HW21" s="1"/>
      <c r="HX21" s="1">
        <v>1</v>
      </c>
      <c r="HY21" s="1"/>
      <c r="HZ21" s="1"/>
      <c r="IA21" s="1">
        <v>1</v>
      </c>
      <c r="IB21" s="1"/>
      <c r="IC21" s="1"/>
      <c r="ID21" s="1">
        <v>1</v>
      </c>
      <c r="IE21" s="1"/>
      <c r="IF21" s="1"/>
      <c r="IG21" s="1">
        <v>1</v>
      </c>
      <c r="IH21" s="1"/>
      <c r="II21" s="1"/>
      <c r="IJ21" s="1">
        <v>1</v>
      </c>
      <c r="IK21" s="1"/>
      <c r="IL21" s="1"/>
      <c r="IM21" s="1">
        <v>1</v>
      </c>
      <c r="IN21" s="1"/>
      <c r="IO21" s="1"/>
      <c r="IP21" s="1">
        <v>1</v>
      </c>
      <c r="IQ21" s="1"/>
      <c r="IR21" s="1"/>
      <c r="IS21" s="1">
        <v>1</v>
      </c>
      <c r="IT21" s="1"/>
      <c r="IU21" s="28"/>
      <c r="IV21" s="4">
        <v>1</v>
      </c>
      <c r="IW21" s="4"/>
      <c r="IX21" s="1"/>
      <c r="IY21" s="1">
        <v>1</v>
      </c>
      <c r="IZ21" s="1"/>
      <c r="JA21" s="1"/>
      <c r="JB21" s="1">
        <v>1</v>
      </c>
      <c r="JC21" s="1"/>
      <c r="JD21" s="1"/>
      <c r="JE21" s="1">
        <v>1</v>
      </c>
      <c r="JF21" s="1"/>
      <c r="JG21" s="1"/>
      <c r="JH21" s="1">
        <v>1</v>
      </c>
      <c r="JI21" s="1"/>
      <c r="JJ21" s="1"/>
      <c r="JK21" s="1">
        <v>1</v>
      </c>
      <c r="JL21" s="1"/>
      <c r="JM21" s="1"/>
      <c r="JN21" s="1">
        <v>1</v>
      </c>
      <c r="JO21" s="1"/>
      <c r="JP21" s="1"/>
      <c r="JQ21" s="1">
        <v>1</v>
      </c>
      <c r="JR21" s="1"/>
      <c r="JS21" s="1"/>
      <c r="JT21" s="1">
        <v>1</v>
      </c>
      <c r="JU21" s="1"/>
      <c r="JV21" s="1"/>
      <c r="JW21" s="1">
        <v>1</v>
      </c>
      <c r="JX21" s="1"/>
      <c r="JY21" s="1"/>
      <c r="JZ21" s="1">
        <v>1</v>
      </c>
      <c r="KA21" s="1"/>
      <c r="KB21" s="1"/>
      <c r="KC21" s="1">
        <v>1</v>
      </c>
      <c r="KD21" s="1"/>
      <c r="KE21" s="1"/>
      <c r="KF21" s="1">
        <v>1</v>
      </c>
      <c r="KG21" s="1"/>
      <c r="KH21" s="1"/>
      <c r="KI21" s="1">
        <v>1</v>
      </c>
      <c r="KJ21" s="1"/>
      <c r="KK21" s="1"/>
      <c r="KL21" s="1">
        <v>1</v>
      </c>
      <c r="KM21" s="1"/>
      <c r="KN21" s="1"/>
      <c r="KO21" s="1">
        <v>1</v>
      </c>
      <c r="KP21" s="1"/>
      <c r="KQ21" s="1"/>
      <c r="KR21" s="1">
        <v>1</v>
      </c>
      <c r="KS21" s="1"/>
      <c r="KT21" s="1"/>
      <c r="KU21" s="1">
        <v>1</v>
      </c>
      <c r="KV21" s="1"/>
      <c r="KW21" s="1"/>
      <c r="KX21" s="1">
        <v>1</v>
      </c>
      <c r="KY21" s="1"/>
      <c r="KZ21" s="1"/>
      <c r="LA21" s="1">
        <v>1</v>
      </c>
      <c r="LB21" s="1"/>
      <c r="LC21" s="1"/>
      <c r="LD21" s="1">
        <v>1</v>
      </c>
      <c r="LE21" s="1"/>
      <c r="LF21" s="1"/>
      <c r="LG21" s="1">
        <v>1</v>
      </c>
      <c r="LH21" s="1"/>
      <c r="LI21" s="1"/>
      <c r="LJ21" s="1">
        <v>1</v>
      </c>
      <c r="LK21" s="1"/>
      <c r="LL21" s="1"/>
      <c r="LM21" s="1">
        <v>1</v>
      </c>
      <c r="LN21" s="1"/>
      <c r="LO21" s="1"/>
      <c r="LP21" s="1">
        <v>1</v>
      </c>
      <c r="LQ21" s="1"/>
      <c r="LR21" s="1"/>
      <c r="LS21" s="1">
        <v>1</v>
      </c>
      <c r="LT21" s="1"/>
      <c r="LU21" s="1"/>
      <c r="LV21" s="1">
        <v>1</v>
      </c>
      <c r="LW21" s="1"/>
      <c r="LX21" s="1"/>
      <c r="LY21" s="1">
        <v>1</v>
      </c>
      <c r="LZ21" s="1"/>
      <c r="MA21" s="1"/>
      <c r="MB21" s="1">
        <v>1</v>
      </c>
      <c r="MC21" s="1"/>
      <c r="MD21" s="1"/>
      <c r="ME21" s="1">
        <v>1</v>
      </c>
      <c r="MF21" s="1"/>
      <c r="MG21" s="1"/>
      <c r="MH21" s="1">
        <v>1</v>
      </c>
      <c r="MI21" s="1"/>
      <c r="MJ21" s="1"/>
      <c r="MK21" s="1">
        <v>1</v>
      </c>
      <c r="ML21" s="1"/>
      <c r="MM21" s="1"/>
      <c r="MN21" s="1">
        <v>1</v>
      </c>
      <c r="MO21" s="1"/>
      <c r="MP21" s="1"/>
      <c r="MQ21" s="1">
        <v>1</v>
      </c>
      <c r="MR21" s="1"/>
      <c r="MS21" s="1"/>
      <c r="MT21" s="1">
        <v>1</v>
      </c>
      <c r="MU21" s="1"/>
      <c r="MV21" s="1"/>
      <c r="MW21" s="1">
        <v>1</v>
      </c>
      <c r="MX21" s="1"/>
      <c r="MY21" s="1"/>
      <c r="MZ21" s="1">
        <v>1</v>
      </c>
      <c r="NA21" s="1"/>
      <c r="NB21" s="1"/>
      <c r="NC21" s="1">
        <v>1</v>
      </c>
      <c r="ND21" s="1"/>
      <c r="NE21" s="1"/>
      <c r="NF21" s="1">
        <v>1</v>
      </c>
      <c r="NG21" s="1"/>
      <c r="NH21" s="1"/>
      <c r="NI21" s="1">
        <v>1</v>
      </c>
      <c r="NJ21" s="1"/>
      <c r="NK21" s="1"/>
      <c r="NL21" s="1">
        <v>1</v>
      </c>
      <c r="NM21" s="1"/>
      <c r="NN21" s="1"/>
      <c r="NO21" s="1">
        <v>1</v>
      </c>
      <c r="NP21" s="1"/>
      <c r="NQ21" s="1"/>
      <c r="NR21" s="1">
        <v>1</v>
      </c>
      <c r="NS21" s="1"/>
      <c r="NT21" s="1"/>
      <c r="NU21" s="1">
        <v>1</v>
      </c>
      <c r="NV21" s="1"/>
      <c r="NW21" s="1"/>
      <c r="NX21" s="1">
        <v>1</v>
      </c>
      <c r="NY21" s="1"/>
      <c r="NZ21" s="1"/>
      <c r="OA21" s="1">
        <v>1</v>
      </c>
      <c r="OB21" s="1"/>
      <c r="OC21" s="1"/>
      <c r="OD21" s="1">
        <v>1</v>
      </c>
      <c r="OE21" s="1"/>
      <c r="OF21" s="1"/>
      <c r="OG21" s="1">
        <v>1</v>
      </c>
      <c r="OH21" s="1"/>
      <c r="OI21" s="1"/>
      <c r="OJ21" s="1">
        <v>1</v>
      </c>
      <c r="OK21" s="1"/>
      <c r="OL21" s="1"/>
      <c r="OM21" s="1">
        <v>1</v>
      </c>
      <c r="ON21" s="1"/>
      <c r="OO21" s="1"/>
      <c r="OP21" s="1">
        <v>1</v>
      </c>
      <c r="OQ21" s="1"/>
      <c r="OR21" s="1"/>
      <c r="OS21" s="1">
        <v>1</v>
      </c>
      <c r="OT21" s="1"/>
      <c r="OU21" s="1"/>
      <c r="OV21" s="1">
        <v>1</v>
      </c>
      <c r="OW21" s="1"/>
      <c r="OX21" s="1"/>
      <c r="OY21" s="1">
        <v>1</v>
      </c>
      <c r="OZ21" s="1"/>
      <c r="PA21" s="1"/>
      <c r="PB21" s="1">
        <v>1</v>
      </c>
      <c r="PC21" s="1"/>
      <c r="PD21" s="1"/>
      <c r="PE21" s="1">
        <v>1</v>
      </c>
      <c r="PF21" s="1"/>
      <c r="PG21" s="1"/>
      <c r="PH21" s="1">
        <v>1</v>
      </c>
      <c r="PI21" s="1"/>
      <c r="PJ21" s="1"/>
      <c r="PK21" s="1">
        <v>1</v>
      </c>
      <c r="PL21" s="1"/>
      <c r="PM21" s="1"/>
      <c r="PN21" s="1">
        <v>1</v>
      </c>
      <c r="PO21" s="1"/>
      <c r="PP21" s="1"/>
      <c r="PQ21" s="1">
        <v>1</v>
      </c>
      <c r="PR21" s="1"/>
      <c r="PS21" s="1"/>
      <c r="PT21" s="1">
        <v>1</v>
      </c>
      <c r="PU21" s="1"/>
      <c r="PV21" s="1"/>
      <c r="PW21" s="1">
        <v>1</v>
      </c>
      <c r="PX21" s="1"/>
      <c r="PY21" s="1"/>
      <c r="PZ21" s="1">
        <v>1</v>
      </c>
      <c r="QA21" s="1"/>
      <c r="QB21" s="1"/>
      <c r="QC21" s="1">
        <v>1</v>
      </c>
      <c r="QD21" s="1"/>
      <c r="QE21" s="1"/>
      <c r="QF21" s="1">
        <v>1</v>
      </c>
      <c r="QG21" s="1"/>
      <c r="QH21" s="1"/>
      <c r="QI21" s="1">
        <v>1</v>
      </c>
      <c r="QJ21" s="1"/>
      <c r="QK21" s="1"/>
      <c r="QL21" s="1">
        <v>1</v>
      </c>
      <c r="QM21" s="1"/>
      <c r="QN21" s="1"/>
      <c r="QO21" s="1">
        <v>1</v>
      </c>
      <c r="QP21" s="1"/>
      <c r="QQ21" s="1"/>
      <c r="QR21" s="1">
        <v>1</v>
      </c>
      <c r="QS21" s="1"/>
      <c r="QT21" s="1"/>
      <c r="QU21" s="1">
        <v>1</v>
      </c>
      <c r="QV21" s="1"/>
      <c r="QW21" s="1"/>
      <c r="QX21" s="1">
        <v>1</v>
      </c>
      <c r="QY21" s="1"/>
      <c r="QZ21" s="1"/>
      <c r="RA21" s="1">
        <v>1</v>
      </c>
      <c r="RB21" s="1"/>
      <c r="RC21" s="1"/>
      <c r="RD21" s="1">
        <v>1</v>
      </c>
      <c r="RE21" s="1"/>
      <c r="RF21" s="1"/>
      <c r="RG21" s="1">
        <v>1</v>
      </c>
      <c r="RH21" s="1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</row>
    <row r="22" spans="1:593" ht="18.75" x14ac:dyDescent="0.3">
      <c r="A22" s="3">
        <v>9</v>
      </c>
      <c r="B22" s="37" t="s">
        <v>984</v>
      </c>
      <c r="C22" s="3"/>
      <c r="D22" s="3">
        <v>1</v>
      </c>
      <c r="E22" s="3"/>
      <c r="F22" s="3"/>
      <c r="G22" s="3">
        <v>1</v>
      </c>
      <c r="H22" s="3"/>
      <c r="I22" s="4"/>
      <c r="J22" s="1">
        <v>1</v>
      </c>
      <c r="K22" s="4"/>
      <c r="L22" s="4"/>
      <c r="M22" s="1">
        <v>1</v>
      </c>
      <c r="N22" s="4"/>
      <c r="O22" s="4"/>
      <c r="P22" s="1">
        <v>1</v>
      </c>
      <c r="Q22" s="4"/>
      <c r="R22" s="4"/>
      <c r="S22" s="1">
        <v>1</v>
      </c>
      <c r="T22" s="4"/>
      <c r="U22" s="4"/>
      <c r="V22" s="1">
        <v>1</v>
      </c>
      <c r="W22" s="4"/>
      <c r="X22" s="4"/>
      <c r="Y22" s="1">
        <v>1</v>
      </c>
      <c r="Z22" s="4"/>
      <c r="AA22" s="4"/>
      <c r="AB22" s="1">
        <v>1</v>
      </c>
      <c r="AC22" s="4"/>
      <c r="AD22" s="4"/>
      <c r="AE22" s="1">
        <v>1</v>
      </c>
      <c r="AF22" s="4"/>
      <c r="AG22" s="4"/>
      <c r="AH22" s="1">
        <v>1</v>
      </c>
      <c r="AI22" s="4"/>
      <c r="AJ22" s="4"/>
      <c r="AK22" s="1">
        <v>1</v>
      </c>
      <c r="AL22" s="4"/>
      <c r="AM22" s="4"/>
      <c r="AN22" s="1">
        <v>1</v>
      </c>
      <c r="AO22" s="4"/>
      <c r="AP22" s="1"/>
      <c r="AQ22" s="1">
        <v>1</v>
      </c>
      <c r="AR22" s="4"/>
      <c r="AS22" s="4"/>
      <c r="AT22" s="1">
        <v>1</v>
      </c>
      <c r="AU22" s="4"/>
      <c r="AV22" s="4"/>
      <c r="AW22" s="1">
        <v>1</v>
      </c>
      <c r="AX22" s="4"/>
      <c r="AY22" s="4"/>
      <c r="AZ22" s="1">
        <v>1</v>
      </c>
      <c r="BA22" s="4"/>
      <c r="BB22" s="4"/>
      <c r="BC22" s="1">
        <v>1</v>
      </c>
      <c r="BD22" s="4"/>
      <c r="BE22" s="4"/>
      <c r="BF22" s="1">
        <v>1</v>
      </c>
      <c r="BG22" s="4"/>
      <c r="BH22" s="4"/>
      <c r="BI22" s="1">
        <v>1</v>
      </c>
      <c r="BJ22" s="4"/>
      <c r="BK22" s="4"/>
      <c r="BL22" s="1">
        <v>1</v>
      </c>
      <c r="BM22" s="4"/>
      <c r="BN22" s="4"/>
      <c r="BO22" s="1">
        <v>1</v>
      </c>
      <c r="BP22" s="4"/>
      <c r="BQ22" s="4"/>
      <c r="BR22" s="1">
        <v>1</v>
      </c>
      <c r="BS22" s="4"/>
      <c r="BT22" s="4"/>
      <c r="BU22" s="1">
        <v>1</v>
      </c>
      <c r="BV22" s="4"/>
      <c r="BW22" s="4"/>
      <c r="BX22" s="1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28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>
        <v>1</v>
      </c>
      <c r="KG22" s="4"/>
      <c r="KH22" s="4"/>
      <c r="KI22" s="4">
        <v>1</v>
      </c>
      <c r="KJ22" s="4"/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/>
      <c r="LM22" s="4">
        <v>1</v>
      </c>
      <c r="LN22" s="4"/>
      <c r="LO22" s="4"/>
      <c r="LP22" s="4">
        <v>1</v>
      </c>
      <c r="LQ22" s="4"/>
      <c r="LR22" s="4"/>
      <c r="LS22" s="4">
        <v>1</v>
      </c>
      <c r="LT22" s="4"/>
      <c r="LU22" s="4"/>
      <c r="LV22" s="4">
        <v>1</v>
      </c>
      <c r="LW22" s="4"/>
      <c r="LX22" s="4"/>
      <c r="LY22" s="4">
        <v>1</v>
      </c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>
        <v>1</v>
      </c>
      <c r="NJ22" s="4"/>
      <c r="NK22" s="4"/>
      <c r="NL22" s="4">
        <v>1</v>
      </c>
      <c r="NM22" s="4"/>
      <c r="NN22" s="4"/>
      <c r="NO22" s="4">
        <v>1</v>
      </c>
      <c r="NP22" s="4"/>
      <c r="NQ22" s="4"/>
      <c r="NR22" s="4">
        <v>1</v>
      </c>
      <c r="NS22" s="4"/>
      <c r="NT22" s="4"/>
      <c r="NU22" s="4">
        <v>1</v>
      </c>
      <c r="NV22" s="4"/>
      <c r="NW22" s="4"/>
      <c r="NX22" s="4">
        <v>1</v>
      </c>
      <c r="NY22" s="4"/>
      <c r="NZ22" s="4"/>
      <c r="OA22" s="4">
        <v>1</v>
      </c>
      <c r="OB22" s="4"/>
      <c r="OC22" s="4"/>
      <c r="OD22" s="4">
        <v>1</v>
      </c>
      <c r="OE22" s="4"/>
      <c r="OF22" s="4"/>
      <c r="OG22" s="4">
        <v>1</v>
      </c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/>
      <c r="OV22" s="4">
        <v>1</v>
      </c>
      <c r="OW22" s="4"/>
      <c r="OX22" s="4"/>
      <c r="OY22" s="4">
        <v>1</v>
      </c>
      <c r="OZ22" s="4"/>
      <c r="PA22" s="4"/>
      <c r="PB22" s="4">
        <v>1</v>
      </c>
      <c r="PC22" s="4"/>
      <c r="PD22" s="4"/>
      <c r="PE22" s="4">
        <v>1</v>
      </c>
      <c r="PF22" s="4"/>
      <c r="PG22" s="4"/>
      <c r="PH22" s="4">
        <v>1</v>
      </c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>
        <v>1</v>
      </c>
      <c r="PR22" s="4"/>
      <c r="PS22" s="4"/>
      <c r="PT22" s="4">
        <v>1</v>
      </c>
      <c r="PU22" s="4"/>
      <c r="PV22" s="4"/>
      <c r="PW22" s="4">
        <v>1</v>
      </c>
      <c r="PX22" s="4"/>
      <c r="PY22" s="4"/>
      <c r="PZ22" s="4">
        <v>1</v>
      </c>
      <c r="QA22" s="4"/>
      <c r="QB22" s="4"/>
      <c r="QC22" s="4">
        <v>1</v>
      </c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>
        <v>1</v>
      </c>
      <c r="QV22" s="4"/>
      <c r="QW22" s="4"/>
      <c r="QX22" s="4">
        <v>1</v>
      </c>
      <c r="QY22" s="4"/>
      <c r="QZ22" s="4"/>
      <c r="RA22" s="4">
        <v>1</v>
      </c>
      <c r="RB22" s="4"/>
      <c r="RC22" s="4"/>
      <c r="RD22" s="4">
        <v>1</v>
      </c>
      <c r="RE22" s="4"/>
      <c r="RF22" s="4"/>
      <c r="RG22" s="4">
        <v>1</v>
      </c>
      <c r="RH22" s="4"/>
      <c r="RI22" s="4"/>
      <c r="RJ22" s="4">
        <v>1</v>
      </c>
      <c r="RK22" s="4"/>
      <c r="RL22" s="4"/>
      <c r="RM22" s="4">
        <v>1</v>
      </c>
      <c r="RN22" s="4"/>
      <c r="RO22" s="4"/>
      <c r="RP22" s="4">
        <v>1</v>
      </c>
      <c r="RQ22" s="4"/>
      <c r="RR22" s="4"/>
      <c r="RS22" s="4">
        <v>1</v>
      </c>
      <c r="RT22" s="4"/>
      <c r="RU22" s="4"/>
      <c r="RV22" s="4">
        <v>1</v>
      </c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A22" s="4"/>
      <c r="TB22" s="4"/>
      <c r="TC22" s="4">
        <v>1</v>
      </c>
      <c r="TD22" s="4"/>
      <c r="TE22" s="4"/>
      <c r="TF22" s="4">
        <v>1</v>
      </c>
      <c r="TG22" s="4"/>
      <c r="TH22" s="4"/>
      <c r="TI22" s="4">
        <v>1</v>
      </c>
      <c r="TJ22" s="4"/>
      <c r="TK22" s="4"/>
      <c r="TL22" s="4">
        <v>1</v>
      </c>
      <c r="TM22" s="4"/>
      <c r="TN22" s="4"/>
      <c r="TO22" s="4">
        <v>1</v>
      </c>
      <c r="TP22" s="4"/>
      <c r="TQ22" s="4"/>
      <c r="TR22" s="4">
        <v>1</v>
      </c>
      <c r="TS22" s="4"/>
      <c r="TT22" s="4"/>
      <c r="TU22" s="4">
        <v>1</v>
      </c>
      <c r="TV22" s="4"/>
      <c r="TW22" s="4"/>
      <c r="TX22" s="4">
        <v>1</v>
      </c>
      <c r="TY22" s="4"/>
      <c r="TZ22" s="4"/>
      <c r="UA22" s="4">
        <v>1</v>
      </c>
      <c r="UB22" s="4"/>
      <c r="UC22" s="4"/>
      <c r="UD22" s="4">
        <v>1</v>
      </c>
      <c r="UE22" s="4"/>
      <c r="UF22" s="4"/>
      <c r="UG22" s="4">
        <v>1</v>
      </c>
      <c r="UH22" s="4"/>
      <c r="UI22" s="4"/>
      <c r="UJ22" s="4">
        <v>1</v>
      </c>
      <c r="UK22" s="4"/>
      <c r="UL22" s="4"/>
      <c r="UM22" s="4">
        <v>1</v>
      </c>
      <c r="UN22" s="4"/>
      <c r="UO22" s="4"/>
      <c r="UP22" s="4">
        <v>1</v>
      </c>
      <c r="UQ22" s="4"/>
      <c r="UR22" s="4"/>
      <c r="US22" s="4">
        <v>1</v>
      </c>
      <c r="UT22" s="4"/>
      <c r="UU22" s="4"/>
      <c r="UV22" s="4">
        <v>1</v>
      </c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4"/>
      <c r="VG22" s="4"/>
      <c r="VH22" s="4">
        <v>1</v>
      </c>
      <c r="VI22" s="4"/>
      <c r="VJ22" s="4"/>
      <c r="VK22" s="4">
        <v>1</v>
      </c>
      <c r="VL22" s="4"/>
      <c r="VM22" s="4"/>
      <c r="VN22" s="4">
        <v>1</v>
      </c>
      <c r="VO22" s="4"/>
      <c r="VP22" s="4"/>
      <c r="VQ22" s="4">
        <v>1</v>
      </c>
      <c r="VR22" s="4"/>
      <c r="VS22" s="4"/>
      <c r="VT22" s="4">
        <v>1</v>
      </c>
      <c r="VU22" s="4"/>
    </row>
    <row r="23" spans="1:593" ht="18.75" x14ac:dyDescent="0.3">
      <c r="A23" s="3">
        <v>10</v>
      </c>
      <c r="B23" s="37" t="s">
        <v>985</v>
      </c>
      <c r="C23" s="3">
        <v>1</v>
      </c>
      <c r="D23" s="3"/>
      <c r="E23" s="3"/>
      <c r="F23" s="3">
        <v>1</v>
      </c>
      <c r="G23" s="3"/>
      <c r="H23" s="3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1"/>
      <c r="AQ23" s="1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28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ht="18.75" x14ac:dyDescent="0.3">
      <c r="A24" s="3">
        <v>11</v>
      </c>
      <c r="B24" s="37" t="s">
        <v>986</v>
      </c>
      <c r="C24" s="3">
        <v>1</v>
      </c>
      <c r="D24" s="3"/>
      <c r="E24" s="3"/>
      <c r="F24" s="3">
        <v>1</v>
      </c>
      <c r="G24" s="3"/>
      <c r="H24" s="3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1"/>
      <c r="AQ24" s="1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8">
        <v>1</v>
      </c>
      <c r="IV24" s="4"/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</row>
    <row r="25" spans="1:593" ht="18.75" x14ac:dyDescent="0.3">
      <c r="A25" s="3">
        <v>12</v>
      </c>
      <c r="B25" s="37" t="s">
        <v>987</v>
      </c>
      <c r="C25" s="3">
        <v>1</v>
      </c>
      <c r="D25" s="3"/>
      <c r="E25" s="3"/>
      <c r="F25" s="3">
        <v>1</v>
      </c>
      <c r="G25" s="3"/>
      <c r="H25" s="3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1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4">
        <v>1</v>
      </c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8">
        <v>1</v>
      </c>
      <c r="IV25" s="4"/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</row>
    <row r="26" spans="1:593" ht="18.75" x14ac:dyDescent="0.3">
      <c r="A26" s="3">
        <v>13</v>
      </c>
      <c r="B26" s="37" t="s">
        <v>988</v>
      </c>
      <c r="C26" s="3">
        <v>1</v>
      </c>
      <c r="D26" s="3"/>
      <c r="E26" s="3"/>
      <c r="F26" s="3">
        <v>1</v>
      </c>
      <c r="G26" s="3"/>
      <c r="H26" s="3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1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8">
        <v>1</v>
      </c>
      <c r="IV26" s="4"/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4"/>
      <c r="PH26" s="4">
        <v>1</v>
      </c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>
        <v>1</v>
      </c>
      <c r="PR26" s="4"/>
      <c r="PS26" s="4"/>
      <c r="PT26" s="4">
        <v>1</v>
      </c>
      <c r="PU26" s="4"/>
      <c r="PV26" s="4"/>
      <c r="PW26" s="4">
        <v>1</v>
      </c>
      <c r="PX26" s="4"/>
      <c r="PY26" s="4"/>
      <c r="PZ26" s="4">
        <v>1</v>
      </c>
      <c r="QA26" s="4"/>
      <c r="QB26" s="4"/>
      <c r="QC26" s="4">
        <v>1</v>
      </c>
      <c r="QD26" s="4"/>
      <c r="QE26" s="4"/>
      <c r="QF26" s="4">
        <v>1</v>
      </c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4"/>
      <c r="RD26" s="4">
        <v>1</v>
      </c>
      <c r="RE26" s="4"/>
      <c r="RF26" s="4"/>
      <c r="RG26" s="4">
        <v>1</v>
      </c>
      <c r="RH26" s="4"/>
      <c r="RI26" s="4"/>
      <c r="RJ26" s="4">
        <v>1</v>
      </c>
      <c r="RK26" s="4"/>
      <c r="RL26" s="4"/>
      <c r="RM26" s="4">
        <v>1</v>
      </c>
      <c r="RN26" s="4"/>
      <c r="RO26" s="4"/>
      <c r="RP26" s="4">
        <v>1</v>
      </c>
      <c r="RQ26" s="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4"/>
      <c r="TO26" s="4">
        <v>1</v>
      </c>
      <c r="TP26" s="4"/>
      <c r="TQ26" s="4"/>
      <c r="TR26" s="4">
        <v>1</v>
      </c>
      <c r="TS26" s="4"/>
      <c r="TT26" s="4"/>
      <c r="TU26" s="4">
        <v>1</v>
      </c>
      <c r="TV26" s="4"/>
      <c r="TW26" s="4"/>
      <c r="TX26" s="4">
        <v>1</v>
      </c>
      <c r="TY26" s="4"/>
      <c r="TZ26" s="4"/>
      <c r="UA26" s="4">
        <v>1</v>
      </c>
      <c r="UB26" s="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</row>
    <row r="27" spans="1:593" ht="18.75" x14ac:dyDescent="0.3">
      <c r="A27" s="3">
        <v>14</v>
      </c>
      <c r="B27" s="37" t="s">
        <v>989</v>
      </c>
      <c r="C27" s="3">
        <v>1</v>
      </c>
      <c r="D27" s="3"/>
      <c r="E27" s="3"/>
      <c r="F27" s="3">
        <v>1</v>
      </c>
      <c r="G27" s="3"/>
      <c r="H27" s="3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1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8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4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  <c r="LF27" s="4"/>
      <c r="LG27" s="4">
        <v>1</v>
      </c>
      <c r="LH27" s="4"/>
      <c r="LI27" s="4"/>
      <c r="LJ27" s="4">
        <v>1</v>
      </c>
      <c r="LK27" s="4"/>
      <c r="LL27" s="4"/>
      <c r="LM27" s="4">
        <v>1</v>
      </c>
      <c r="LN27" s="4"/>
      <c r="LO27" s="4"/>
      <c r="LP27" s="4">
        <v>1</v>
      </c>
      <c r="LQ27" s="4"/>
      <c r="LR27" s="4"/>
      <c r="LS27" s="4">
        <v>1</v>
      </c>
      <c r="LT27" s="4"/>
      <c r="LU27" s="4"/>
      <c r="LV27" s="4">
        <v>1</v>
      </c>
      <c r="LW27" s="4"/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4">
        <v>1</v>
      </c>
      <c r="MR27" s="4"/>
      <c r="MS27" s="4"/>
      <c r="MT27" s="4">
        <v>1</v>
      </c>
      <c r="MU27" s="4"/>
      <c r="MV27" s="4"/>
      <c r="MW27" s="4">
        <v>1</v>
      </c>
      <c r="MX27" s="4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4"/>
      <c r="NH27" s="4"/>
      <c r="NI27" s="4">
        <v>1</v>
      </c>
      <c r="NJ27" s="4"/>
      <c r="NK27" s="4"/>
      <c r="NL27" s="4">
        <v>1</v>
      </c>
      <c r="NM27" s="4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/>
      <c r="NX27" s="4">
        <v>1</v>
      </c>
      <c r="NY27" s="4"/>
      <c r="NZ27" s="4"/>
      <c r="OA27" s="4">
        <v>1</v>
      </c>
      <c r="OB27" s="4"/>
      <c r="OC27" s="4"/>
      <c r="OD27" s="4">
        <v>1</v>
      </c>
      <c r="OE27" s="4"/>
      <c r="OF27" s="4"/>
      <c r="OG27" s="4">
        <v>1</v>
      </c>
      <c r="OH27" s="4"/>
      <c r="OI27" s="4"/>
      <c r="OJ27" s="4">
        <v>1</v>
      </c>
      <c r="OK27" s="4"/>
      <c r="OL27" s="4"/>
      <c r="OM27" s="4">
        <v>1</v>
      </c>
      <c r="ON27" s="4"/>
      <c r="OO27" s="4"/>
      <c r="OP27" s="4">
        <v>1</v>
      </c>
      <c r="OQ27" s="4"/>
      <c r="OR27" s="4"/>
      <c r="OS27" s="4">
        <v>1</v>
      </c>
      <c r="OT27" s="4"/>
      <c r="OU27" s="4"/>
      <c r="OV27" s="4">
        <v>1</v>
      </c>
      <c r="OW27" s="4"/>
      <c r="OX27" s="4"/>
      <c r="OY27" s="4">
        <v>1</v>
      </c>
      <c r="OZ27" s="4"/>
      <c r="PA27" s="4"/>
      <c r="PB27" s="4">
        <v>1</v>
      </c>
      <c r="PC27" s="4"/>
      <c r="PD27" s="4"/>
      <c r="PE27" s="4">
        <v>1</v>
      </c>
      <c r="PF27" s="4"/>
      <c r="PG27" s="4"/>
      <c r="PH27" s="4">
        <v>1</v>
      </c>
      <c r="PI27" s="4"/>
      <c r="PJ27" s="4"/>
      <c r="PK27" s="4">
        <v>1</v>
      </c>
      <c r="PL27" s="4"/>
      <c r="PM27" s="4"/>
      <c r="PN27" s="4">
        <v>1</v>
      </c>
      <c r="PO27" s="4"/>
      <c r="PP27" s="4"/>
      <c r="PQ27" s="4">
        <v>1</v>
      </c>
      <c r="PR27" s="4"/>
      <c r="PS27" s="4"/>
      <c r="PT27" s="4">
        <v>1</v>
      </c>
      <c r="PU27" s="4"/>
      <c r="PV27" s="4"/>
      <c r="PW27" s="4">
        <v>1</v>
      </c>
      <c r="PX27" s="4"/>
      <c r="PY27" s="4"/>
      <c r="PZ27" s="4">
        <v>1</v>
      </c>
      <c r="QA27" s="4"/>
      <c r="QB27" s="4"/>
      <c r="QC27" s="4">
        <v>1</v>
      </c>
      <c r="QD27" s="4"/>
      <c r="QE27" s="4"/>
      <c r="QF27" s="4">
        <v>1</v>
      </c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4"/>
      <c r="QZ27" s="4"/>
      <c r="RA27" s="4">
        <v>1</v>
      </c>
      <c r="RB27" s="4"/>
      <c r="RC27" s="4"/>
      <c r="RD27" s="4">
        <v>1</v>
      </c>
      <c r="RE27" s="4"/>
      <c r="RF27" s="4"/>
      <c r="RG27" s="4">
        <v>1</v>
      </c>
      <c r="RH27" s="4"/>
      <c r="RI27" s="4"/>
      <c r="RJ27" s="4">
        <v>1</v>
      </c>
      <c r="RK27" s="4"/>
      <c r="RL27" s="4"/>
      <c r="RM27" s="4">
        <v>1</v>
      </c>
      <c r="RN27" s="4"/>
      <c r="RO27" s="4"/>
      <c r="RP27" s="4">
        <v>1</v>
      </c>
      <c r="RQ27" s="4"/>
      <c r="RR27" s="4"/>
      <c r="RS27" s="4">
        <v>1</v>
      </c>
      <c r="RT27" s="4"/>
      <c r="RU27" s="4"/>
      <c r="RV27" s="4">
        <v>1</v>
      </c>
      <c r="RW27" s="4"/>
      <c r="RX27" s="4"/>
      <c r="RY27" s="4">
        <v>1</v>
      </c>
      <c r="RZ27" s="4"/>
      <c r="SA27" s="4"/>
      <c r="SB27" s="4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>
        <v>1</v>
      </c>
      <c r="TG27" s="4"/>
      <c r="TH27" s="4"/>
      <c r="TI27" s="4">
        <v>1</v>
      </c>
      <c r="TJ27" s="4"/>
      <c r="TK27" s="4"/>
      <c r="TL27" s="4">
        <v>1</v>
      </c>
      <c r="TM27" s="4"/>
      <c r="TN27" s="4"/>
      <c r="TO27" s="4">
        <v>1</v>
      </c>
      <c r="TP27" s="4"/>
      <c r="TQ27" s="4"/>
      <c r="TR27" s="4">
        <v>1</v>
      </c>
      <c r="TS27" s="4"/>
      <c r="TT27" s="4"/>
      <c r="TU27" s="4">
        <v>1</v>
      </c>
      <c r="TV27" s="4"/>
      <c r="TW27" s="4"/>
      <c r="TX27" s="4">
        <v>1</v>
      </c>
      <c r="TY27" s="4"/>
      <c r="TZ27" s="4"/>
      <c r="UA27" s="4">
        <v>1</v>
      </c>
      <c r="UB27" s="4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/>
      <c r="UP27" s="4">
        <v>1</v>
      </c>
      <c r="UQ27" s="4"/>
      <c r="UR27" s="4"/>
      <c r="US27" s="4">
        <v>1</v>
      </c>
      <c r="UT27" s="4"/>
      <c r="UU27" s="4"/>
      <c r="UV27" s="4">
        <v>1</v>
      </c>
      <c r="UW27" s="4"/>
      <c r="UX27" s="4"/>
      <c r="UY27" s="4">
        <v>1</v>
      </c>
      <c r="UZ27" s="4"/>
      <c r="VA27" s="4"/>
      <c r="VB27" s="4">
        <v>1</v>
      </c>
      <c r="VC27" s="4"/>
      <c r="VD27" s="4"/>
      <c r="VE27" s="4">
        <v>1</v>
      </c>
      <c r="VF27" s="4"/>
      <c r="VG27" s="4"/>
      <c r="VH27" s="4">
        <v>1</v>
      </c>
      <c r="VI27" s="4"/>
      <c r="VJ27" s="4"/>
      <c r="VK27" s="4">
        <v>1</v>
      </c>
      <c r="VL27" s="4"/>
      <c r="VM27" s="4"/>
      <c r="VN27" s="4">
        <v>1</v>
      </c>
      <c r="VO27" s="4"/>
      <c r="VP27" s="4"/>
      <c r="VQ27" s="4">
        <v>1</v>
      </c>
      <c r="VR27" s="4"/>
      <c r="VS27" s="4"/>
      <c r="VT27" s="4">
        <v>1</v>
      </c>
      <c r="VU27" s="4"/>
    </row>
    <row r="28" spans="1:593" ht="18.75" x14ac:dyDescent="0.3">
      <c r="A28" s="3">
        <v>15</v>
      </c>
      <c r="B28" s="37" t="s">
        <v>990</v>
      </c>
      <c r="C28" s="3">
        <v>1</v>
      </c>
      <c r="D28" s="3"/>
      <c r="E28" s="3"/>
      <c r="F28" s="3">
        <v>1</v>
      </c>
      <c r="G28" s="3"/>
      <c r="H28" s="3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1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8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>
        <v>1</v>
      </c>
      <c r="MW28" s="4"/>
      <c r="MX28" s="4"/>
      <c r="MY28" s="4">
        <v>1</v>
      </c>
      <c r="MZ28" s="4"/>
      <c r="NA28" s="4"/>
      <c r="NB28" s="4">
        <v>1</v>
      </c>
      <c r="NC28" s="4"/>
      <c r="ND28" s="4"/>
      <c r="NE28" s="4">
        <v>1</v>
      </c>
      <c r="NF28" s="4"/>
      <c r="NG28" s="4"/>
      <c r="NH28" s="4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>
        <v>1</v>
      </c>
      <c r="NU28" s="4"/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4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4"/>
      <c r="TQ28" s="4">
        <v>1</v>
      </c>
      <c r="TR28" s="4"/>
      <c r="TS28" s="4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>
        <v>1</v>
      </c>
      <c r="VQ28" s="4"/>
      <c r="VR28" s="4"/>
      <c r="VS28" s="4">
        <v>1</v>
      </c>
      <c r="VT28" s="4"/>
      <c r="VU28" s="4"/>
    </row>
    <row r="29" spans="1:593" ht="18.75" x14ac:dyDescent="0.3">
      <c r="A29" s="104">
        <v>16</v>
      </c>
      <c r="B29" s="37" t="s">
        <v>991</v>
      </c>
      <c r="C29" s="3">
        <v>1</v>
      </c>
      <c r="D29" s="3"/>
      <c r="E29" s="3"/>
      <c r="F29" s="3">
        <v>1</v>
      </c>
      <c r="G29" s="3"/>
      <c r="H29" s="3"/>
      <c r="I29" s="4">
        <v>1</v>
      </c>
      <c r="J29" s="4"/>
      <c r="K29" s="4">
        <v>1</v>
      </c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1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8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>
        <v>1</v>
      </c>
      <c r="VQ29" s="4"/>
      <c r="VR29" s="4"/>
      <c r="VS29" s="4">
        <v>1</v>
      </c>
      <c r="VT29" s="4"/>
      <c r="VU29" s="4"/>
    </row>
    <row r="30" spans="1:593" x14ac:dyDescent="0.25">
      <c r="A30" s="98" t="s">
        <v>63</v>
      </c>
      <c r="B30" s="99"/>
      <c r="C30" s="3">
        <v>13</v>
      </c>
      <c r="D30" s="3">
        <f>SUM(D14:D29)</f>
        <v>3</v>
      </c>
      <c r="E30" s="3">
        <f>SUM(E14:E29)</f>
        <v>0</v>
      </c>
      <c r="F30" s="3">
        <f>SUM(F14:F29)</f>
        <v>13</v>
      </c>
      <c r="G30" s="3">
        <f>SUM(G14:G29)</f>
        <v>3</v>
      </c>
      <c r="H30" s="3">
        <f>SUM(H14:H29)</f>
        <v>0</v>
      </c>
      <c r="I30" s="3">
        <f>SUM(I14:I29)</f>
        <v>9</v>
      </c>
      <c r="J30" s="3">
        <f>SUM(J14:J29)</f>
        <v>7</v>
      </c>
      <c r="K30" s="3">
        <f>SUM(K14:K29)</f>
        <v>1</v>
      </c>
      <c r="L30" s="3">
        <f>SUM(L14:L29)</f>
        <v>9</v>
      </c>
      <c r="M30" s="3">
        <f>SUM(M14:M29)</f>
        <v>7</v>
      </c>
      <c r="N30" s="3">
        <f>SUM(N14:N29)</f>
        <v>0</v>
      </c>
      <c r="O30" s="3">
        <f>SUM(O14:O29)</f>
        <v>9</v>
      </c>
      <c r="P30" s="3">
        <f>SUM(P14:P29)</f>
        <v>6</v>
      </c>
      <c r="Q30" s="3">
        <f>SUM(Q14:Q29)</f>
        <v>1</v>
      </c>
      <c r="R30" s="3">
        <f>SUM(R14:R29)</f>
        <v>9</v>
      </c>
      <c r="S30" s="3">
        <f>SUM(S14:S29)</f>
        <v>6</v>
      </c>
      <c r="T30" s="3">
        <f>SUM(T14:T29)</f>
        <v>1</v>
      </c>
      <c r="U30" s="3">
        <f>SUM(U14:U29)</f>
        <v>9</v>
      </c>
      <c r="V30" s="3">
        <f>SUM(V14:V29)</f>
        <v>6</v>
      </c>
      <c r="W30" s="3">
        <f>SUM(W14:W29)</f>
        <v>1</v>
      </c>
      <c r="X30" s="3">
        <f>SUM(X14:X29)</f>
        <v>9</v>
      </c>
      <c r="Y30" s="3">
        <f>SUM(Y14:Y29)</f>
        <v>6</v>
      </c>
      <c r="Z30" s="3">
        <f>SUM(Z14:Z29)</f>
        <v>1</v>
      </c>
      <c r="AA30" s="3">
        <f>SUM(AA14:AA29)</f>
        <v>9</v>
      </c>
      <c r="AB30" s="3">
        <f>SUM(AB14:AB29)</f>
        <v>6</v>
      </c>
      <c r="AC30" s="3">
        <f>SUM(AC14:AC29)</f>
        <v>1</v>
      </c>
      <c r="AD30" s="3">
        <f>SUM(AD14:AD29)</f>
        <v>9</v>
      </c>
      <c r="AE30" s="3">
        <f>SUM(AE14:AE29)</f>
        <v>6</v>
      </c>
      <c r="AF30" s="3">
        <f>SUM(AF14:AF29)</f>
        <v>1</v>
      </c>
      <c r="AG30" s="3">
        <f>SUM(AG14:AG29)</f>
        <v>9</v>
      </c>
      <c r="AH30" s="3">
        <f>SUM(AH14:AH29)</f>
        <v>6</v>
      </c>
      <c r="AI30" s="3">
        <f>SUM(AI14:AI29)</f>
        <v>1</v>
      </c>
      <c r="AJ30" s="3">
        <f>SUM(AJ14:AJ29)</f>
        <v>9</v>
      </c>
      <c r="AK30" s="3">
        <f>SUM(AK14:AK29)</f>
        <v>7</v>
      </c>
      <c r="AL30" s="3">
        <f>SUM(AL14:AL29)</f>
        <v>0</v>
      </c>
      <c r="AM30" s="3">
        <f>SUM(AM14:AM29)</f>
        <v>10</v>
      </c>
      <c r="AN30" s="3">
        <f>SUM(AN14:AN29)</f>
        <v>6</v>
      </c>
      <c r="AO30" s="3">
        <f>SUM(AO14:AO29)</f>
        <v>0</v>
      </c>
      <c r="AP30" s="3">
        <f>SUM(AP14:AP29)</f>
        <v>1</v>
      </c>
      <c r="AQ30" s="3">
        <f>SUM(AQ14:AQ29)</f>
        <v>15</v>
      </c>
      <c r="AR30" s="3">
        <f>SUM(AR14:AR29)</f>
        <v>0</v>
      </c>
      <c r="AS30" s="3">
        <f>SUM(AS14:AS29)</f>
        <v>10</v>
      </c>
      <c r="AT30" s="3">
        <f>SUM(AT14:AT29)</f>
        <v>6</v>
      </c>
      <c r="AU30" s="3">
        <f>SUM(AU14:AU29)</f>
        <v>0</v>
      </c>
      <c r="AV30" s="3">
        <f>SUM(AV14:AV29)</f>
        <v>10</v>
      </c>
      <c r="AW30" s="3">
        <f>SUM(AW14:AW29)</f>
        <v>6</v>
      </c>
      <c r="AX30" s="3">
        <f>SUM(AX14:AX29)</f>
        <v>0</v>
      </c>
      <c r="AY30" s="3">
        <f>SUM(AY14:AY29)</f>
        <v>10</v>
      </c>
      <c r="AZ30" s="3">
        <f>SUM(AZ14:AZ29)</f>
        <v>6</v>
      </c>
      <c r="BA30" s="3">
        <f>SUM(BA14:BA29)</f>
        <v>0</v>
      </c>
      <c r="BB30" s="3">
        <f>SUM(BB14:BB29)</f>
        <v>10</v>
      </c>
      <c r="BC30" s="3">
        <f>SUM(BC14:BC29)</f>
        <v>6</v>
      </c>
      <c r="BD30" s="3">
        <f>SUM(BD14:BD29)</f>
        <v>0</v>
      </c>
      <c r="BE30" s="3">
        <f>SUM(BE14:BE29)</f>
        <v>10</v>
      </c>
      <c r="BF30" s="3">
        <f>SUM(BF14:BF29)</f>
        <v>6</v>
      </c>
      <c r="BG30" s="3">
        <f>SUM(BG14:BG29)</f>
        <v>0</v>
      </c>
      <c r="BH30" s="3">
        <f>SUM(BH14:BH29)</f>
        <v>10</v>
      </c>
      <c r="BI30" s="3">
        <f>SUM(BI14:BI29)</f>
        <v>6</v>
      </c>
      <c r="BJ30" s="3">
        <f>SUM(BJ14:BJ29)</f>
        <v>0</v>
      </c>
      <c r="BK30" s="3">
        <f>SUM(BK14:BK29)</f>
        <v>10</v>
      </c>
      <c r="BL30" s="3">
        <f>SUM(BL14:BL29)</f>
        <v>6</v>
      </c>
      <c r="BM30" s="3">
        <f>SUM(BM14:BM29)</f>
        <v>0</v>
      </c>
      <c r="BN30" s="3">
        <f>SUM(BN14:BN29)</f>
        <v>10</v>
      </c>
      <c r="BO30" s="3">
        <f>SUM(BO14:BO29)</f>
        <v>6</v>
      </c>
      <c r="BP30" s="3">
        <f>SUM(BP14:BP29)</f>
        <v>0</v>
      </c>
      <c r="BQ30" s="3">
        <f>SUM(BQ14:BQ29)</f>
        <v>10</v>
      </c>
      <c r="BR30" s="3">
        <f>SUM(BR14:BR29)</f>
        <v>6</v>
      </c>
      <c r="BS30" s="3">
        <f>SUM(BS14:BS29)</f>
        <v>0</v>
      </c>
      <c r="BT30" s="3">
        <f>SUM(BT14:BT29)</f>
        <v>10</v>
      </c>
      <c r="BU30" s="3">
        <f>SUM(BU14:BU29)</f>
        <v>6</v>
      </c>
      <c r="BV30" s="3">
        <f>SUM(BV14:BV29)</f>
        <v>0</v>
      </c>
      <c r="BW30" s="3">
        <f>SUM(BW14:BW29)</f>
        <v>10</v>
      </c>
      <c r="BX30" s="3">
        <f>SUM(BX14:BX29)</f>
        <v>6</v>
      </c>
      <c r="BY30" s="3">
        <f>SUM(BY14:BY29)</f>
        <v>0</v>
      </c>
      <c r="BZ30" s="3">
        <f>SUM(BZ14:BZ29)</f>
        <v>7</v>
      </c>
      <c r="CA30" s="3">
        <f>SUM(CA14:CA29)</f>
        <v>9</v>
      </c>
      <c r="CB30" s="3">
        <f>SUM(CB14:CB29)</f>
        <v>0</v>
      </c>
      <c r="CC30" s="3">
        <f>SUM(CC14:CC29)</f>
        <v>7</v>
      </c>
      <c r="CD30" s="3">
        <f>SUM(CD14:CD29)</f>
        <v>9</v>
      </c>
      <c r="CE30" s="3">
        <f>SUM(CE14:CE29)</f>
        <v>0</v>
      </c>
      <c r="CF30" s="3">
        <f>SUM(CF14:CF29)</f>
        <v>7</v>
      </c>
      <c r="CG30" s="3">
        <f>SUM(CG14:CG29)</f>
        <v>9</v>
      </c>
      <c r="CH30" s="3">
        <f>SUM(CH14:CH29)</f>
        <v>0</v>
      </c>
      <c r="CI30" s="3">
        <f>SUM(CI14:CI29)</f>
        <v>7</v>
      </c>
      <c r="CJ30" s="3">
        <f>SUM(CJ14:CJ29)</f>
        <v>9</v>
      </c>
      <c r="CK30" s="3">
        <f>SUM(CK14:CK29)</f>
        <v>0</v>
      </c>
      <c r="CL30" s="3">
        <f>SUM(CL14:CL29)</f>
        <v>6</v>
      </c>
      <c r="CM30" s="3">
        <f>SUM(CM14:CM29)</f>
        <v>9</v>
      </c>
      <c r="CN30" s="3">
        <f>SUM(CN14:CN29)</f>
        <v>0</v>
      </c>
      <c r="CO30" s="3">
        <f>SUM(CO14:CO29)</f>
        <v>5</v>
      </c>
      <c r="CP30" s="3">
        <f>SUM(CP14:CP29)</f>
        <v>10</v>
      </c>
      <c r="CQ30" s="3">
        <f>SUM(CQ14:CQ29)</f>
        <v>0</v>
      </c>
      <c r="CR30" s="3">
        <f>SUM(CR14:CR29)</f>
        <v>6</v>
      </c>
      <c r="CS30" s="3">
        <f>SUM(CS14:CS29)</f>
        <v>9</v>
      </c>
      <c r="CT30" s="3">
        <f>SUM(CT14:CT29)</f>
        <v>0</v>
      </c>
      <c r="CU30" s="3">
        <f>SUM(CU14:CU29)</f>
        <v>4</v>
      </c>
      <c r="CV30" s="3">
        <f>SUM(CV14:CV29)</f>
        <v>11</v>
      </c>
      <c r="CW30" s="3">
        <f>SUM(CW14:CW29)</f>
        <v>0</v>
      </c>
      <c r="CX30" s="3">
        <f>SUM(CX14:CX29)</f>
        <v>4</v>
      </c>
      <c r="CY30" s="3">
        <f>SUM(CY14:CY29)</f>
        <v>11</v>
      </c>
      <c r="CZ30" s="3">
        <f>SUM(CZ14:CZ29)</f>
        <v>0</v>
      </c>
      <c r="DA30" s="3">
        <f>SUM(DA14:DA29)</f>
        <v>4</v>
      </c>
      <c r="DB30" s="3">
        <f>SUM(DB14:DB29)</f>
        <v>11</v>
      </c>
      <c r="DC30" s="3">
        <f>SUM(DC14:DC29)</f>
        <v>0</v>
      </c>
      <c r="DD30" s="3">
        <f>SUM(DD14:DD29)</f>
        <v>4</v>
      </c>
      <c r="DE30" s="3">
        <f>SUM(DE14:DE29)</f>
        <v>11</v>
      </c>
      <c r="DF30" s="3">
        <f>SUM(DF14:DF29)</f>
        <v>0</v>
      </c>
      <c r="DG30" s="3">
        <f>SUM(DG14:DG29)</f>
        <v>4</v>
      </c>
      <c r="DH30" s="3">
        <f>SUM(DH14:DH29)</f>
        <v>11</v>
      </c>
      <c r="DI30" s="3">
        <f>SUM(DI14:DI29)</f>
        <v>0</v>
      </c>
      <c r="DJ30" s="3">
        <f>SUM(DJ14:DJ29)</f>
        <v>4</v>
      </c>
      <c r="DK30" s="3">
        <f>SUM(DK14:DK29)</f>
        <v>11</v>
      </c>
      <c r="DL30" s="3">
        <f>SUM(DL14:DL29)</f>
        <v>0</v>
      </c>
      <c r="DM30" s="3">
        <f>SUM(DM14:DM29)</f>
        <v>4</v>
      </c>
      <c r="DN30" s="3">
        <f>SUM(DN14:DN29)</f>
        <v>11</v>
      </c>
      <c r="DO30" s="3">
        <f>SUM(DO14:DO29)</f>
        <v>0</v>
      </c>
      <c r="DP30" s="3">
        <f>SUM(DP14:DP29)</f>
        <v>4</v>
      </c>
      <c r="DQ30" s="3">
        <f>SUM(DQ14:DQ29)</f>
        <v>11</v>
      </c>
      <c r="DR30" s="3">
        <f>SUM(DR14:DR29)</f>
        <v>0</v>
      </c>
      <c r="DS30" s="3">
        <f>SUM(DS14:DS29)</f>
        <v>4</v>
      </c>
      <c r="DT30" s="3">
        <f>SUM(DT14:DT29)</f>
        <v>11</v>
      </c>
      <c r="DU30" s="3">
        <f>SUM(DU14:DU29)</f>
        <v>0</v>
      </c>
      <c r="DV30" s="3">
        <f>SUM(DV14:DV29)</f>
        <v>4</v>
      </c>
      <c r="DW30" s="3">
        <f>SUM(DW14:DW29)</f>
        <v>11</v>
      </c>
      <c r="DX30" s="3">
        <f>SUM(DX14:DX29)</f>
        <v>0</v>
      </c>
      <c r="DY30" s="3">
        <f>SUM(DY14:DY29)</f>
        <v>4</v>
      </c>
      <c r="DZ30" s="3">
        <f>SUM(DZ14:DZ29)</f>
        <v>11</v>
      </c>
      <c r="EA30" s="3">
        <f>SUM(EA14:EA29)</f>
        <v>0</v>
      </c>
      <c r="EB30" s="3">
        <f>SUM(EB14:EB29)</f>
        <v>4</v>
      </c>
      <c r="EC30" s="3">
        <f>SUM(EC14:EC29)</f>
        <v>11</v>
      </c>
      <c r="ED30" s="3">
        <f>SUM(ED14:ED29)</f>
        <v>0</v>
      </c>
      <c r="EE30" s="3">
        <f>SUM(EE14:EE29)</f>
        <v>4</v>
      </c>
      <c r="EF30" s="3">
        <f>SUM(EF14:EF29)</f>
        <v>11</v>
      </c>
      <c r="EG30" s="3">
        <f>SUM(EG14:EG29)</f>
        <v>0</v>
      </c>
      <c r="EH30" s="3">
        <f>SUM(EH14:EH29)</f>
        <v>4</v>
      </c>
      <c r="EI30" s="3">
        <f>SUM(EI14:EI29)</f>
        <v>11</v>
      </c>
      <c r="EJ30" s="3">
        <f>SUM(EJ14:EJ29)</f>
        <v>0</v>
      </c>
      <c r="EK30" s="3">
        <f>SUM(EK14:EK29)</f>
        <v>4</v>
      </c>
      <c r="EL30" s="3">
        <f>SUM(EL14:EL29)</f>
        <v>11</v>
      </c>
      <c r="EM30" s="3">
        <f>SUM(EM14:EM29)</f>
        <v>0</v>
      </c>
      <c r="EN30" s="3">
        <f>SUM(EN14:EN29)</f>
        <v>4</v>
      </c>
      <c r="EO30" s="3">
        <f>SUM(EO14:EO29)</f>
        <v>11</v>
      </c>
      <c r="EP30" s="3">
        <f>SUM(EP14:EP29)</f>
        <v>0</v>
      </c>
      <c r="EQ30" s="3">
        <f>SUM(EQ14:EQ29)</f>
        <v>4</v>
      </c>
      <c r="ER30" s="3">
        <f>SUM(ER14:ER29)</f>
        <v>11</v>
      </c>
      <c r="ES30" s="3">
        <f>SUM(ES14:ES29)</f>
        <v>0</v>
      </c>
      <c r="ET30" s="3">
        <f>SUM(ET14:ET29)</f>
        <v>8</v>
      </c>
      <c r="EU30" s="3">
        <f>SUM(EU14:EU29)</f>
        <v>6</v>
      </c>
      <c r="EV30" s="3">
        <f>SUM(EV14:EV29)</f>
        <v>1</v>
      </c>
      <c r="EW30" s="3">
        <f>SUM(EW14:EW29)</f>
        <v>4</v>
      </c>
      <c r="EX30" s="3">
        <f>SUM(EX14:EX29)</f>
        <v>11</v>
      </c>
      <c r="EY30" s="3">
        <f>SUM(EY14:EY29)</f>
        <v>0</v>
      </c>
      <c r="EZ30" s="3">
        <f>SUM(EZ14:EZ29)</f>
        <v>4</v>
      </c>
      <c r="FA30" s="3">
        <f>SUM(FA14:FA29)</f>
        <v>11</v>
      </c>
      <c r="FB30" s="3">
        <f>SUM(FB14:FB29)</f>
        <v>0</v>
      </c>
      <c r="FC30" s="3">
        <f>SUM(FC14:FC29)</f>
        <v>4</v>
      </c>
      <c r="FD30" s="3">
        <f>SUM(FD14:FD29)</f>
        <v>11</v>
      </c>
      <c r="FE30" s="3">
        <f>SUM(FE14:FE29)</f>
        <v>0</v>
      </c>
      <c r="FF30" s="3">
        <f>SUM(FF14:FF29)</f>
        <v>4</v>
      </c>
      <c r="FG30" s="3">
        <f>SUM(FG14:FG29)</f>
        <v>11</v>
      </c>
      <c r="FH30" s="3">
        <f>SUM(FH14:FH29)</f>
        <v>0</v>
      </c>
      <c r="FI30" s="3">
        <f>SUM(FI14:FI29)</f>
        <v>4</v>
      </c>
      <c r="FJ30" s="3">
        <f>SUM(FJ14:FJ29)</f>
        <v>11</v>
      </c>
      <c r="FK30" s="3">
        <f>SUM(FK14:FK29)</f>
        <v>0</v>
      </c>
      <c r="FL30" s="3">
        <f>SUM(FL14:FL29)</f>
        <v>4</v>
      </c>
      <c r="FM30" s="3">
        <f>SUM(FM14:FM29)</f>
        <v>11</v>
      </c>
      <c r="FN30" s="3">
        <f>SUM(FN14:FN29)</f>
        <v>0</v>
      </c>
      <c r="FO30" s="3">
        <f>SUM(FO14:FO29)</f>
        <v>4</v>
      </c>
      <c r="FP30" s="3">
        <f>SUM(FP14:FP29)</f>
        <v>11</v>
      </c>
      <c r="FQ30" s="3">
        <f>SUM(FQ14:FQ29)</f>
        <v>0</v>
      </c>
      <c r="FR30" s="3">
        <f>SUM(FR14:FR29)</f>
        <v>4</v>
      </c>
      <c r="FS30" s="3">
        <f>SUM(FS14:FS29)</f>
        <v>11</v>
      </c>
      <c r="FT30" s="3">
        <f>SUM(FT14:FT29)</f>
        <v>0</v>
      </c>
      <c r="FU30" s="3">
        <f>SUM(FU14:FU29)</f>
        <v>4</v>
      </c>
      <c r="FV30" s="3">
        <f>SUM(FV14:FV29)</f>
        <v>11</v>
      </c>
      <c r="FW30" s="3">
        <f>SUM(FW14:FW29)</f>
        <v>0</v>
      </c>
      <c r="FX30" s="3">
        <f>SUM(FX14:FX29)</f>
        <v>4</v>
      </c>
      <c r="FY30" s="3">
        <f>SUM(FY14:FY29)</f>
        <v>11</v>
      </c>
      <c r="FZ30" s="3">
        <f>SUM(FZ14:FZ29)</f>
        <v>0</v>
      </c>
      <c r="GA30" s="3">
        <f>SUM(GA14:GA29)</f>
        <v>11</v>
      </c>
      <c r="GB30" s="3">
        <f>SUM(GB14:GB29)</f>
        <v>4</v>
      </c>
      <c r="GC30" s="3">
        <f>SUM(GC14:GC29)</f>
        <v>0</v>
      </c>
      <c r="GD30" s="3">
        <f>SUM(GD14:GD29)</f>
        <v>4</v>
      </c>
      <c r="GE30" s="3">
        <f>SUM(GE14:GE29)</f>
        <v>11</v>
      </c>
      <c r="GF30" s="3">
        <f>SUM(GF14:GF29)</f>
        <v>0</v>
      </c>
      <c r="GG30" s="3">
        <f>SUM(GG14:GG29)</f>
        <v>4</v>
      </c>
      <c r="GH30" s="3">
        <f>SUM(GH14:GH29)</f>
        <v>11</v>
      </c>
      <c r="GI30" s="3">
        <f>SUM(GI14:GI29)</f>
        <v>0</v>
      </c>
      <c r="GJ30" s="3">
        <f>SUM(GJ14:GJ29)</f>
        <v>4</v>
      </c>
      <c r="GK30" s="3">
        <f>SUM(GK14:GK29)</f>
        <v>11</v>
      </c>
      <c r="GL30" s="3">
        <f>SUM(GL14:GL29)</f>
        <v>0</v>
      </c>
      <c r="GM30" s="3">
        <f>SUM(GM14:GM29)</f>
        <v>4</v>
      </c>
      <c r="GN30" s="3">
        <f>SUM(GN14:GN29)</f>
        <v>11</v>
      </c>
      <c r="GO30" s="3">
        <f>SUM(GO14:GO29)</f>
        <v>0</v>
      </c>
      <c r="GP30" s="3">
        <f>SUM(GP14:GP29)</f>
        <v>4</v>
      </c>
      <c r="GQ30" s="3">
        <f>SUM(GQ14:GQ29)</f>
        <v>11</v>
      </c>
      <c r="GR30" s="3">
        <f>SUM(GR14:GR29)</f>
        <v>0</v>
      </c>
      <c r="GS30" s="3">
        <f>SUM(GS14:GS29)</f>
        <v>4</v>
      </c>
      <c r="GT30" s="3">
        <f>SUM(GT14:GT29)</f>
        <v>11</v>
      </c>
      <c r="GU30" s="3">
        <f>SUM(GU14:GU29)</f>
        <v>0</v>
      </c>
      <c r="GV30" s="3">
        <f>SUM(GV14:GV29)</f>
        <v>4</v>
      </c>
      <c r="GW30" s="3">
        <f>SUM(GW14:GW29)</f>
        <v>11</v>
      </c>
      <c r="GX30" s="3">
        <f>SUM(GX14:GX29)</f>
        <v>0</v>
      </c>
      <c r="GY30" s="3">
        <f>SUM(GY14:GY29)</f>
        <v>4</v>
      </c>
      <c r="GZ30" s="3">
        <f>SUM(GZ14:GZ29)</f>
        <v>11</v>
      </c>
      <c r="HA30" s="3">
        <f>SUM(HA14:HA29)</f>
        <v>0</v>
      </c>
      <c r="HB30" s="3">
        <f>SUM(HB14:HB29)</f>
        <v>4</v>
      </c>
      <c r="HC30" s="3">
        <f>SUM(HC14:HC29)</f>
        <v>11</v>
      </c>
      <c r="HD30" s="3">
        <f>SUM(HD14:HD29)</f>
        <v>0</v>
      </c>
      <c r="HE30" s="3">
        <f>SUM(HE14:HE29)</f>
        <v>4</v>
      </c>
      <c r="HF30" s="3">
        <f>SUM(HF14:HF29)</f>
        <v>11</v>
      </c>
      <c r="HG30" s="3">
        <f>SUM(HG14:HG29)</f>
        <v>0</v>
      </c>
      <c r="HH30" s="3">
        <f>SUM(HH14:HH29)</f>
        <v>4</v>
      </c>
      <c r="HI30" s="3">
        <f>SUM(HI14:HI29)</f>
        <v>11</v>
      </c>
      <c r="HJ30" s="3">
        <f>SUM(HJ14:HJ29)</f>
        <v>0</v>
      </c>
      <c r="HK30" s="3">
        <f>SUM(HK14:HK29)</f>
        <v>4</v>
      </c>
      <c r="HL30" s="3">
        <f>SUM(HL14:HL29)</f>
        <v>11</v>
      </c>
      <c r="HM30" s="3">
        <f>SUM(HM14:HM29)</f>
        <v>0</v>
      </c>
      <c r="HN30" s="3">
        <f>SUM(HN14:HN29)</f>
        <v>4</v>
      </c>
      <c r="HO30" s="3">
        <f>SUM(HO14:HO29)</f>
        <v>11</v>
      </c>
      <c r="HP30" s="3">
        <f>SUM(HP14:HP29)</f>
        <v>0</v>
      </c>
      <c r="HQ30" s="3">
        <f>SUM(HQ14:HQ29)</f>
        <v>4</v>
      </c>
      <c r="HR30" s="3">
        <f>SUM(HR14:HR29)</f>
        <v>11</v>
      </c>
      <c r="HS30" s="3">
        <f>SUM(HS14:HS29)</f>
        <v>0</v>
      </c>
      <c r="HT30" s="3">
        <f>SUM(HT14:HT29)</f>
        <v>4</v>
      </c>
      <c r="HU30" s="3">
        <f>SUM(HU14:HU29)</f>
        <v>11</v>
      </c>
      <c r="HV30" s="3">
        <f>SUM(HV14:HV29)</f>
        <v>0</v>
      </c>
      <c r="HW30" s="3">
        <f>SUM(HW14:HW29)</f>
        <v>4</v>
      </c>
      <c r="HX30" s="3">
        <f>SUM(HX14:HX29)</f>
        <v>11</v>
      </c>
      <c r="HY30" s="3">
        <f>SUM(HY14:HY29)</f>
        <v>0</v>
      </c>
      <c r="HZ30" s="3">
        <f>SUM(HZ14:HZ29)</f>
        <v>4</v>
      </c>
      <c r="IA30" s="3">
        <f>SUM(IA14:IA29)</f>
        <v>11</v>
      </c>
      <c r="IB30" s="3">
        <f>SUM(IB14:IB29)</f>
        <v>0</v>
      </c>
      <c r="IC30" s="3">
        <f>SUM(IC14:IC29)</f>
        <v>4</v>
      </c>
      <c r="ID30" s="3">
        <f>SUM(ID14:ID29)</f>
        <v>11</v>
      </c>
      <c r="IE30" s="3">
        <f>SUM(IE14:IE29)</f>
        <v>0</v>
      </c>
      <c r="IF30" s="3">
        <f>SUM(IF14:IF29)</f>
        <v>4</v>
      </c>
      <c r="IG30" s="3">
        <f>SUM(IG14:IG29)</f>
        <v>11</v>
      </c>
      <c r="IH30" s="3">
        <f>SUM(IH14:IH29)</f>
        <v>0</v>
      </c>
      <c r="II30" s="3">
        <f>SUM(II14:II29)</f>
        <v>4</v>
      </c>
      <c r="IJ30" s="3">
        <f>SUM(IJ14:IJ29)</f>
        <v>11</v>
      </c>
      <c r="IK30" s="3">
        <f>SUM(IK14:IK29)</f>
        <v>0</v>
      </c>
      <c r="IL30" s="3">
        <f>SUM(IL14:IL29)</f>
        <v>4</v>
      </c>
      <c r="IM30" s="3">
        <f>SUM(IM14:IM29)</f>
        <v>11</v>
      </c>
      <c r="IN30" s="3">
        <f>SUM(IN14:IN29)</f>
        <v>0</v>
      </c>
      <c r="IO30" s="3">
        <f>SUM(IO14:IO29)</f>
        <v>4</v>
      </c>
      <c r="IP30" s="3">
        <f>SUM(IP14:IP29)</f>
        <v>11</v>
      </c>
      <c r="IQ30" s="3">
        <f>SUM(IQ14:IQ29)</f>
        <v>0</v>
      </c>
      <c r="IR30" s="3">
        <f>SUM(IR14:IR29)</f>
        <v>4</v>
      </c>
      <c r="IS30" s="3">
        <f>SUM(IS14:IS29)</f>
        <v>11</v>
      </c>
      <c r="IT30" s="3">
        <f>SUM(IT14:IT29)</f>
        <v>0</v>
      </c>
      <c r="IU30" s="3">
        <f>SUM(IU14:IU29)</f>
        <v>10</v>
      </c>
      <c r="IV30" s="3">
        <f>SUM(IV14:IV29)</f>
        <v>5</v>
      </c>
      <c r="IW30" s="3">
        <f>SUM(IW14:IW29)</f>
        <v>0</v>
      </c>
      <c r="IX30" s="3">
        <f>SUM(IX14:IX29)</f>
        <v>4</v>
      </c>
      <c r="IY30" s="3">
        <f>SUM(IY14:IY29)</f>
        <v>11</v>
      </c>
      <c r="IZ30" s="3">
        <f>SUM(IZ14:IZ29)</f>
        <v>0</v>
      </c>
      <c r="JA30" s="3">
        <f>SUM(JA14:JA29)</f>
        <v>4</v>
      </c>
      <c r="JB30" s="3">
        <f>SUM(JB14:JB29)</f>
        <v>11</v>
      </c>
      <c r="JC30" s="3">
        <f>SUM(JC14:JC29)</f>
        <v>0</v>
      </c>
      <c r="JD30" s="3">
        <f>SUM(JD14:JD29)</f>
        <v>4</v>
      </c>
      <c r="JE30" s="3">
        <f>SUM(JE14:JE29)</f>
        <v>11</v>
      </c>
      <c r="JF30" s="3">
        <f>SUM(JF14:JF29)</f>
        <v>0</v>
      </c>
      <c r="JG30" s="3">
        <f>SUM(JG14:JG29)</f>
        <v>4</v>
      </c>
      <c r="JH30" s="3">
        <f>SUM(JH14:JH29)</f>
        <v>11</v>
      </c>
      <c r="JI30" s="3">
        <f>SUM(JI14:JI29)</f>
        <v>0</v>
      </c>
      <c r="JJ30" s="3">
        <f>SUM(JJ14:JJ29)</f>
        <v>4</v>
      </c>
      <c r="JK30" s="3">
        <f>SUM(JK14:JK29)</f>
        <v>11</v>
      </c>
      <c r="JL30" s="3">
        <f>SUM(JL14:JL29)</f>
        <v>0</v>
      </c>
      <c r="JM30" s="3">
        <f>SUM(JM14:JM29)</f>
        <v>4</v>
      </c>
      <c r="JN30" s="3">
        <f>SUM(JN14:JN29)</f>
        <v>11</v>
      </c>
      <c r="JO30" s="3">
        <f>SUM(JO14:JO29)</f>
        <v>0</v>
      </c>
      <c r="JP30" s="3">
        <f>SUM(JP14:JP29)</f>
        <v>4</v>
      </c>
      <c r="JQ30" s="3">
        <f>SUM(JQ14:JQ29)</f>
        <v>11</v>
      </c>
      <c r="JR30" s="3">
        <f>SUM(JR14:JR29)</f>
        <v>0</v>
      </c>
      <c r="JS30" s="3">
        <f>SUM(JS14:JS29)</f>
        <v>4</v>
      </c>
      <c r="JT30" s="3">
        <f>SUM(JT14:JT29)</f>
        <v>11</v>
      </c>
      <c r="JU30" s="3">
        <f>SUM(JU14:JU29)</f>
        <v>0</v>
      </c>
      <c r="JV30" s="3">
        <f>SUM(JV14:JV29)</f>
        <v>4</v>
      </c>
      <c r="JW30" s="3">
        <f>SUM(JW14:JW29)</f>
        <v>11</v>
      </c>
      <c r="JX30" s="3">
        <f>SUM(JX14:JX29)</f>
        <v>0</v>
      </c>
      <c r="JY30" s="3">
        <f>SUM(JY14:JY29)</f>
        <v>4</v>
      </c>
      <c r="JZ30" s="3">
        <f>SUM(JZ14:JZ29)</f>
        <v>11</v>
      </c>
      <c r="KA30" s="3">
        <f>SUM(KA14:KA29)</f>
        <v>0</v>
      </c>
      <c r="KB30" s="3">
        <f>SUM(KB14:KB29)</f>
        <v>4</v>
      </c>
      <c r="KC30" s="3">
        <f>SUM(KC14:KC29)</f>
        <v>11</v>
      </c>
      <c r="KD30" s="3">
        <f>SUM(KD14:KD29)</f>
        <v>0</v>
      </c>
      <c r="KE30" s="3">
        <f>SUM(KE14:KE29)</f>
        <v>4</v>
      </c>
      <c r="KF30" s="3">
        <f>SUM(KF14:KF29)</f>
        <v>11</v>
      </c>
      <c r="KG30" s="3">
        <f>SUM(KG14:KG29)</f>
        <v>0</v>
      </c>
      <c r="KH30" s="3">
        <f>SUM(KH14:KH29)</f>
        <v>4</v>
      </c>
      <c r="KI30" s="3">
        <f>SUM(KI14:KI29)</f>
        <v>11</v>
      </c>
      <c r="KJ30" s="3">
        <f>SUM(KJ14:KJ29)</f>
        <v>0</v>
      </c>
      <c r="KK30" s="3">
        <f>SUM(KK14:KK29)</f>
        <v>4</v>
      </c>
      <c r="KL30" s="3">
        <f>SUM(KL14:KL29)</f>
        <v>11</v>
      </c>
      <c r="KM30" s="3">
        <f>SUM(KM14:KM29)</f>
        <v>0</v>
      </c>
      <c r="KN30" s="3">
        <f>SUM(KN14:KN29)</f>
        <v>4</v>
      </c>
      <c r="KO30" s="3">
        <f>SUM(KO14:KO29)</f>
        <v>11</v>
      </c>
      <c r="KP30" s="3">
        <f>SUM(KP14:KP29)</f>
        <v>0</v>
      </c>
      <c r="KQ30" s="3">
        <f>SUM(KQ14:KQ29)</f>
        <v>4</v>
      </c>
      <c r="KR30" s="3">
        <f>SUM(KR14:KR29)</f>
        <v>11</v>
      </c>
      <c r="KS30" s="3">
        <f>SUM(KS14:KS29)</f>
        <v>0</v>
      </c>
      <c r="KT30" s="3">
        <f>SUM(KT14:KT29)</f>
        <v>4</v>
      </c>
      <c r="KU30" s="3">
        <f>SUM(KU14:KU29)</f>
        <v>11</v>
      </c>
      <c r="KV30" s="3">
        <f>SUM(KV14:KV29)</f>
        <v>0</v>
      </c>
      <c r="KW30" s="3">
        <f>SUM(KW14:KW29)</f>
        <v>4</v>
      </c>
      <c r="KX30" s="3">
        <f>SUM(KX14:KX29)</f>
        <v>11</v>
      </c>
      <c r="KY30" s="3">
        <f>SUM(KY14:KY29)</f>
        <v>0</v>
      </c>
      <c r="KZ30" s="3">
        <f>SUM(KZ14:KZ29)</f>
        <v>4</v>
      </c>
      <c r="LA30" s="3">
        <f>SUM(LA14:LA29)</f>
        <v>11</v>
      </c>
      <c r="LB30" s="3">
        <f>SUM(LB14:LB29)</f>
        <v>0</v>
      </c>
      <c r="LC30" s="3">
        <f>SUM(LC14:LC29)</f>
        <v>4</v>
      </c>
      <c r="LD30" s="3">
        <f>SUM(LD14:LD29)</f>
        <v>11</v>
      </c>
      <c r="LE30" s="3">
        <f>SUM(LE14:LE29)</f>
        <v>0</v>
      </c>
      <c r="LF30" s="3">
        <f>SUM(LF14:LF29)</f>
        <v>4</v>
      </c>
      <c r="LG30" s="3">
        <f>SUM(LG14:LG29)</f>
        <v>11</v>
      </c>
      <c r="LH30" s="3">
        <f>SUM(LH14:LH29)</f>
        <v>0</v>
      </c>
      <c r="LI30" s="3">
        <f>SUM(LI14:LI29)</f>
        <v>4</v>
      </c>
      <c r="LJ30" s="3">
        <f>SUM(LJ14:LJ29)</f>
        <v>11</v>
      </c>
      <c r="LK30" s="3">
        <f>SUM(LK14:LK29)</f>
        <v>0</v>
      </c>
      <c r="LL30" s="3">
        <f>SUM(LL14:LL29)</f>
        <v>4</v>
      </c>
      <c r="LM30" s="3">
        <f>SUM(LM14:LM29)</f>
        <v>11</v>
      </c>
      <c r="LN30" s="3">
        <f>SUM(LN14:LN29)</f>
        <v>0</v>
      </c>
      <c r="LO30" s="3">
        <f>SUM(LO14:LO29)</f>
        <v>4</v>
      </c>
      <c r="LP30" s="3">
        <f>SUM(LP14:LP29)</f>
        <v>11</v>
      </c>
      <c r="LQ30" s="3">
        <f>SUM(LQ14:LQ29)</f>
        <v>0</v>
      </c>
      <c r="LR30" s="3">
        <f>SUM(LR14:LR29)</f>
        <v>4</v>
      </c>
      <c r="LS30" s="3">
        <f>SUM(LS14:LS29)</f>
        <v>11</v>
      </c>
      <c r="LT30" s="3">
        <f>SUM(LT14:LT29)</f>
        <v>0</v>
      </c>
      <c r="LU30" s="3">
        <f>SUM(LU14:LU29)</f>
        <v>4</v>
      </c>
      <c r="LV30" s="3">
        <f>SUM(LV14:LV29)</f>
        <v>11</v>
      </c>
      <c r="LW30" s="3">
        <f>SUM(LW14:LW29)</f>
        <v>0</v>
      </c>
      <c r="LX30" s="3">
        <f>SUM(LX14:LX29)</f>
        <v>4</v>
      </c>
      <c r="LY30" s="3">
        <f>SUM(LY14:LY29)</f>
        <v>11</v>
      </c>
      <c r="LZ30" s="3">
        <f>SUM(LZ14:LZ29)</f>
        <v>0</v>
      </c>
      <c r="MA30" s="3">
        <f>SUM(MA14:MA29)</f>
        <v>4</v>
      </c>
      <c r="MB30" s="3">
        <f>SUM(MB14:MB29)</f>
        <v>11</v>
      </c>
      <c r="MC30" s="3">
        <f>SUM(MC14:MC29)</f>
        <v>0</v>
      </c>
      <c r="MD30" s="3">
        <f>SUM(MD14:MD29)</f>
        <v>4</v>
      </c>
      <c r="ME30" s="3">
        <f>SUM(ME14:ME29)</f>
        <v>11</v>
      </c>
      <c r="MF30" s="3">
        <f>SUM(MF14:MF29)</f>
        <v>0</v>
      </c>
      <c r="MG30" s="3">
        <f>SUM(MG14:MG29)</f>
        <v>4</v>
      </c>
      <c r="MH30" s="3">
        <f>SUM(MH14:MH29)</f>
        <v>11</v>
      </c>
      <c r="MI30" s="3">
        <f>SUM(MI14:MI29)</f>
        <v>0</v>
      </c>
      <c r="MJ30" s="3">
        <f>SUM(MJ14:MJ29)</f>
        <v>4</v>
      </c>
      <c r="MK30" s="3">
        <f>SUM(MK14:MK29)</f>
        <v>11</v>
      </c>
      <c r="ML30" s="3">
        <f>SUM(ML14:ML29)</f>
        <v>0</v>
      </c>
      <c r="MM30" s="3">
        <f>SUM(MM14:MM29)</f>
        <v>4</v>
      </c>
      <c r="MN30" s="3">
        <f>SUM(MN14:MN29)</f>
        <v>11</v>
      </c>
      <c r="MO30" s="3">
        <f>SUM(MO14:MO29)</f>
        <v>0</v>
      </c>
      <c r="MP30" s="3">
        <f>SUM(MP14:MP29)</f>
        <v>4</v>
      </c>
      <c r="MQ30" s="3">
        <f>SUM(MQ14:MQ29)</f>
        <v>11</v>
      </c>
      <c r="MR30" s="3">
        <f>SUM(MR14:MR29)</f>
        <v>0</v>
      </c>
      <c r="MS30" s="3">
        <f>SUM(MS14:MS29)</f>
        <v>4</v>
      </c>
      <c r="MT30" s="3">
        <f>SUM(MT14:MT29)</f>
        <v>11</v>
      </c>
      <c r="MU30" s="3">
        <f>SUM(MU14:MU29)</f>
        <v>0</v>
      </c>
      <c r="MV30" s="3">
        <f>SUM(MV14:MV29)</f>
        <v>4</v>
      </c>
      <c r="MW30" s="3">
        <f>SUM(MW14:MW29)</f>
        <v>11</v>
      </c>
      <c r="MX30" s="3">
        <f>SUM(MX14:MX29)</f>
        <v>0</v>
      </c>
      <c r="MY30" s="3">
        <f>SUM(MY14:MY29)</f>
        <v>4</v>
      </c>
      <c r="MZ30" s="3">
        <f>SUM(MZ14:MZ29)</f>
        <v>11</v>
      </c>
      <c r="NA30" s="3">
        <f>SUM(NA14:NA29)</f>
        <v>0</v>
      </c>
      <c r="NB30" s="3">
        <f>SUM(NB14:NB29)</f>
        <v>4</v>
      </c>
      <c r="NC30" s="3">
        <f>SUM(NC14:NC29)</f>
        <v>11</v>
      </c>
      <c r="ND30" s="3">
        <f>SUM(ND14:ND29)</f>
        <v>0</v>
      </c>
      <c r="NE30" s="3">
        <f>SUM(NE14:NE29)</f>
        <v>4</v>
      </c>
      <c r="NF30" s="3">
        <f>SUM(NF14:NF29)</f>
        <v>11</v>
      </c>
      <c r="NG30" s="3">
        <f>SUM(NG14:NG29)</f>
        <v>0</v>
      </c>
      <c r="NH30" s="3">
        <f>SUM(NH14:NH29)</f>
        <v>4</v>
      </c>
      <c r="NI30" s="3">
        <f>SUM(NI14:NI29)</f>
        <v>11</v>
      </c>
      <c r="NJ30" s="3">
        <f>SUM(NJ14:NJ29)</f>
        <v>0</v>
      </c>
      <c r="NK30" s="3">
        <f>SUM(NK14:NK29)</f>
        <v>4</v>
      </c>
      <c r="NL30" s="3">
        <f>SUM(NL14:NL29)</f>
        <v>11</v>
      </c>
      <c r="NM30" s="3">
        <f>SUM(NM14:NM29)</f>
        <v>0</v>
      </c>
      <c r="NN30" s="3">
        <f>SUM(NN14:NN29)</f>
        <v>4</v>
      </c>
      <c r="NO30" s="3">
        <f>SUM(NO14:NO29)</f>
        <v>11</v>
      </c>
      <c r="NP30" s="3">
        <f>SUM(NP14:NP29)</f>
        <v>0</v>
      </c>
      <c r="NQ30" s="3">
        <f>SUM(NQ14:NQ29)</f>
        <v>4</v>
      </c>
      <c r="NR30" s="3">
        <f>SUM(NR14:NR29)</f>
        <v>11</v>
      </c>
      <c r="NS30" s="3">
        <f>SUM(NS14:NS29)</f>
        <v>0</v>
      </c>
      <c r="NT30" s="3">
        <f>SUM(NT14:NT29)</f>
        <v>4</v>
      </c>
      <c r="NU30" s="3">
        <f>SUM(NU14:NU29)</f>
        <v>11</v>
      </c>
      <c r="NV30" s="3">
        <f>SUM(NV14:NV29)</f>
        <v>0</v>
      </c>
      <c r="NW30" s="3">
        <f>SUM(NW14:NW29)</f>
        <v>4</v>
      </c>
      <c r="NX30" s="3">
        <f>SUM(NX14:NX29)</f>
        <v>11</v>
      </c>
      <c r="NY30" s="3">
        <f>SUM(NY14:NY29)</f>
        <v>0</v>
      </c>
      <c r="NZ30" s="3">
        <f>SUM(NZ14:NZ29)</f>
        <v>4</v>
      </c>
      <c r="OA30" s="3">
        <f>SUM(OA14:OA29)</f>
        <v>11</v>
      </c>
      <c r="OB30" s="3">
        <f>SUM(OB14:OB29)</f>
        <v>0</v>
      </c>
      <c r="OC30" s="3">
        <f>SUM(OC14:OC29)</f>
        <v>4</v>
      </c>
      <c r="OD30" s="3">
        <f>SUM(OD14:OD29)</f>
        <v>11</v>
      </c>
      <c r="OE30" s="3">
        <f>SUM(OE14:OE29)</f>
        <v>0</v>
      </c>
      <c r="OF30" s="3">
        <f>SUM(OF14:OF29)</f>
        <v>4</v>
      </c>
      <c r="OG30" s="3">
        <f>SUM(OG14:OG29)</f>
        <v>11</v>
      </c>
      <c r="OH30" s="3">
        <f>SUM(OH14:OH29)</f>
        <v>0</v>
      </c>
      <c r="OI30" s="3">
        <f>SUM(OI14:OI29)</f>
        <v>4</v>
      </c>
      <c r="OJ30" s="3">
        <f>SUM(OJ14:OJ29)</f>
        <v>11</v>
      </c>
      <c r="OK30" s="3">
        <f>SUM(OK14:OK29)</f>
        <v>0</v>
      </c>
      <c r="OL30" s="3">
        <f>SUM(OL14:OL29)</f>
        <v>4</v>
      </c>
      <c r="OM30" s="3">
        <f>SUM(OM14:OM29)</f>
        <v>11</v>
      </c>
      <c r="ON30" s="3">
        <f>SUM(ON14:ON29)</f>
        <v>0</v>
      </c>
      <c r="OO30" s="3">
        <f>SUM(OO14:OO29)</f>
        <v>4</v>
      </c>
      <c r="OP30" s="3">
        <f>SUM(OP14:OP29)</f>
        <v>11</v>
      </c>
      <c r="OQ30" s="3">
        <f>SUM(OQ14:OQ29)</f>
        <v>0</v>
      </c>
      <c r="OR30" s="3">
        <f>SUM(OR14:OR29)</f>
        <v>4</v>
      </c>
      <c r="OS30" s="3">
        <f>SUM(OS14:OS29)</f>
        <v>11</v>
      </c>
      <c r="OT30" s="3">
        <f>SUM(OT14:OT29)</f>
        <v>0</v>
      </c>
      <c r="OU30" s="3">
        <f>SUM(OU14:OU29)</f>
        <v>4</v>
      </c>
      <c r="OV30" s="3">
        <f>SUM(OV14:OV29)</f>
        <v>11</v>
      </c>
      <c r="OW30" s="3">
        <f>SUM(OW14:OW29)</f>
        <v>0</v>
      </c>
      <c r="OX30" s="3">
        <f>SUM(OX14:OX29)</f>
        <v>4</v>
      </c>
      <c r="OY30" s="3">
        <f>SUM(OY14:OY29)</f>
        <v>11</v>
      </c>
      <c r="OZ30" s="3">
        <f>SUM(OZ14:OZ29)</f>
        <v>0</v>
      </c>
      <c r="PA30" s="3">
        <f>SUM(PA14:PA29)</f>
        <v>4</v>
      </c>
      <c r="PB30" s="3">
        <f>SUM(PB14:PB29)</f>
        <v>11</v>
      </c>
      <c r="PC30" s="3">
        <f>SUM(PC14:PC29)</f>
        <v>0</v>
      </c>
      <c r="PD30" s="3">
        <f>SUM(PD14:PD29)</f>
        <v>4</v>
      </c>
      <c r="PE30" s="3">
        <f>SUM(PE14:PE29)</f>
        <v>11</v>
      </c>
      <c r="PF30" s="3">
        <f>SUM(PF14:PF29)</f>
        <v>0</v>
      </c>
      <c r="PG30" s="3">
        <f>SUM(PG14:PG29)</f>
        <v>4</v>
      </c>
      <c r="PH30" s="3">
        <f>SUM(PH14:PH29)</f>
        <v>11</v>
      </c>
      <c r="PI30" s="3">
        <f>SUM(PI14:PI29)</f>
        <v>0</v>
      </c>
      <c r="PJ30" s="3">
        <f>SUM(PJ14:PJ29)</f>
        <v>4</v>
      </c>
      <c r="PK30" s="3">
        <f>SUM(PK14:PK29)</f>
        <v>11</v>
      </c>
      <c r="PL30" s="3">
        <f>SUM(PL14:PL29)</f>
        <v>0</v>
      </c>
      <c r="PM30" s="3">
        <f>SUM(PM14:PM29)</f>
        <v>4</v>
      </c>
      <c r="PN30" s="3">
        <f>SUM(PN14:PN29)</f>
        <v>11</v>
      </c>
      <c r="PO30" s="3">
        <f>SUM(PO14:PO29)</f>
        <v>0</v>
      </c>
      <c r="PP30" s="3">
        <f>SUM(PP14:PP29)</f>
        <v>4</v>
      </c>
      <c r="PQ30" s="3">
        <f>SUM(PQ14:PQ29)</f>
        <v>11</v>
      </c>
      <c r="PR30" s="3">
        <f>SUM(PR14:PR29)</f>
        <v>0</v>
      </c>
      <c r="PS30" s="3">
        <f>SUM(PS14:PS29)</f>
        <v>4</v>
      </c>
      <c r="PT30" s="3">
        <f>SUM(PT14:PT29)</f>
        <v>11</v>
      </c>
      <c r="PU30" s="3">
        <f>SUM(PU14:PU29)</f>
        <v>0</v>
      </c>
      <c r="PV30" s="3">
        <f>SUM(PV14:PV29)</f>
        <v>4</v>
      </c>
      <c r="PW30" s="3">
        <f>SUM(PW14:PW29)</f>
        <v>11</v>
      </c>
      <c r="PX30" s="3">
        <f>SUM(PX14:PX29)</f>
        <v>0</v>
      </c>
      <c r="PY30" s="3">
        <f>SUM(PY14:PY29)</f>
        <v>4</v>
      </c>
      <c r="PZ30" s="3">
        <f>SUM(PZ14:PZ29)</f>
        <v>11</v>
      </c>
      <c r="QA30" s="3">
        <f>SUM(QA14:QA29)</f>
        <v>0</v>
      </c>
      <c r="QB30" s="3">
        <f>SUM(QB14:QB29)</f>
        <v>4</v>
      </c>
      <c r="QC30" s="3">
        <f>SUM(QC14:QC29)</f>
        <v>11</v>
      </c>
      <c r="QD30" s="3">
        <f>SUM(QD14:QD29)</f>
        <v>0</v>
      </c>
      <c r="QE30" s="3">
        <f>SUM(QE14:QE29)</f>
        <v>4</v>
      </c>
      <c r="QF30" s="3">
        <f>SUM(QF14:QF29)</f>
        <v>11</v>
      </c>
      <c r="QG30" s="3">
        <f>SUM(QG14:QG29)</f>
        <v>0</v>
      </c>
      <c r="QH30" s="3">
        <f>SUM(QH14:QH29)</f>
        <v>4</v>
      </c>
      <c r="QI30" s="3">
        <f>SUM(QI14:QI29)</f>
        <v>11</v>
      </c>
      <c r="QJ30" s="3">
        <f>SUM(QJ14:QJ29)</f>
        <v>0</v>
      </c>
      <c r="QK30" s="3">
        <f>SUM(QK14:QK29)</f>
        <v>4</v>
      </c>
      <c r="QL30" s="3">
        <f>SUM(QL14:QL29)</f>
        <v>11</v>
      </c>
      <c r="QM30" s="3">
        <f>SUM(QM14:QM29)</f>
        <v>0</v>
      </c>
      <c r="QN30" s="3">
        <f>SUM(QN14:QN29)</f>
        <v>4</v>
      </c>
      <c r="QO30" s="3">
        <f>SUM(QO14:QO29)</f>
        <v>11</v>
      </c>
      <c r="QP30" s="3">
        <f>SUM(QP14:QP29)</f>
        <v>0</v>
      </c>
      <c r="QQ30" s="3">
        <f>SUM(QQ14:QQ29)</f>
        <v>4</v>
      </c>
      <c r="QR30" s="3">
        <f>SUM(QR14:QR29)</f>
        <v>11</v>
      </c>
      <c r="QS30" s="3">
        <f>SUM(QS14:QS29)</f>
        <v>0</v>
      </c>
      <c r="QT30" s="3">
        <f>SUM(QT14:QT29)</f>
        <v>4</v>
      </c>
      <c r="QU30" s="3">
        <f>SUM(QU14:QU29)</f>
        <v>11</v>
      </c>
      <c r="QV30" s="3">
        <f>SUM(QV14:QV29)</f>
        <v>0</v>
      </c>
      <c r="QW30" s="3">
        <f>SUM(QW14:QW29)</f>
        <v>4</v>
      </c>
      <c r="QX30" s="3">
        <f>SUM(QX14:QX29)</f>
        <v>11</v>
      </c>
      <c r="QY30" s="3">
        <f>SUM(QY14:QY29)</f>
        <v>0</v>
      </c>
      <c r="QZ30" s="3">
        <f>SUM(QZ14:QZ29)</f>
        <v>4</v>
      </c>
      <c r="RA30" s="3">
        <f>SUM(RA14:RA29)</f>
        <v>11</v>
      </c>
      <c r="RB30" s="3">
        <f>SUM(RB14:RB29)</f>
        <v>0</v>
      </c>
      <c r="RC30" s="3">
        <f>SUM(RC14:RC29)</f>
        <v>4</v>
      </c>
      <c r="RD30" s="3">
        <f>SUM(RD14:RD29)</f>
        <v>11</v>
      </c>
      <c r="RE30" s="3">
        <f>SUM(RE14:RE29)</f>
        <v>0</v>
      </c>
      <c r="RF30" s="3">
        <f>SUM(RF14:RF29)</f>
        <v>4</v>
      </c>
      <c r="RG30" s="3">
        <f>SUM(RG14:RG29)</f>
        <v>11</v>
      </c>
      <c r="RH30" s="3">
        <f>SUM(RH14:RH29)</f>
        <v>0</v>
      </c>
      <c r="RI30" s="3">
        <f>SUM(RI14:RI29)</f>
        <v>6</v>
      </c>
      <c r="RJ30" s="3">
        <f>SUM(RJ14:RJ29)</f>
        <v>9</v>
      </c>
      <c r="RK30" s="3">
        <f>SUM(RK14:RK29)</f>
        <v>0</v>
      </c>
      <c r="RL30" s="3">
        <f>SUM(RL14:RL29)</f>
        <v>6</v>
      </c>
      <c r="RM30" s="3">
        <f>SUM(RM14:RM29)</f>
        <v>9</v>
      </c>
      <c r="RN30" s="3">
        <f>SUM(RN14:RN29)</f>
        <v>0</v>
      </c>
      <c r="RO30" s="3">
        <f>SUM(RO14:RO29)</f>
        <v>6</v>
      </c>
      <c r="RP30" s="3">
        <f>SUM(RP14:RP29)</f>
        <v>9</v>
      </c>
      <c r="RQ30" s="3">
        <f>SUM(RQ14:RQ29)</f>
        <v>0</v>
      </c>
      <c r="RR30" s="3">
        <f>SUM(RR14:RR29)</f>
        <v>6</v>
      </c>
      <c r="RS30" s="3">
        <f>SUM(RS14:RS29)</f>
        <v>9</v>
      </c>
      <c r="RT30" s="3">
        <f>SUM(RT14:RT29)</f>
        <v>0</v>
      </c>
      <c r="RU30" s="3">
        <f>SUM(RU14:RU29)</f>
        <v>6</v>
      </c>
      <c r="RV30" s="3">
        <f>SUM(RV14:RV29)</f>
        <v>9</v>
      </c>
      <c r="RW30" s="3">
        <f>SUM(RW14:RW29)</f>
        <v>0</v>
      </c>
      <c r="RX30" s="3">
        <f>SUM(RX14:RX29)</f>
        <v>6</v>
      </c>
      <c r="RY30" s="3">
        <f>SUM(RY14:RY29)</f>
        <v>9</v>
      </c>
      <c r="RZ30" s="3">
        <f>SUM(RZ14:RZ29)</f>
        <v>0</v>
      </c>
      <c r="SA30" s="3">
        <f>SUM(SA14:SA29)</f>
        <v>6</v>
      </c>
      <c r="SB30" s="3">
        <f>SUM(SB14:SB29)</f>
        <v>9</v>
      </c>
      <c r="SC30" s="3">
        <f>SUM(SC14:SC29)</f>
        <v>0</v>
      </c>
      <c r="SD30" s="3">
        <f>SUM(SD14:SD29)</f>
        <v>6</v>
      </c>
      <c r="SE30" s="3">
        <f>SUM(SE14:SE29)</f>
        <v>9</v>
      </c>
      <c r="SF30" s="3">
        <f>SUM(SF14:SF29)</f>
        <v>0</v>
      </c>
      <c r="SG30" s="3">
        <f>SUM(SG14:SG29)</f>
        <v>6</v>
      </c>
      <c r="SH30" s="3">
        <f>SUM(SH14:SH29)</f>
        <v>9</v>
      </c>
      <c r="SI30" s="3">
        <f>SUM(SI14:SI29)</f>
        <v>0</v>
      </c>
      <c r="SJ30" s="3">
        <f>SUM(SJ14:SJ29)</f>
        <v>6</v>
      </c>
      <c r="SK30" s="3">
        <f>SUM(SK14:SK29)</f>
        <v>9</v>
      </c>
      <c r="SL30" s="3">
        <f>SUM(SL14:SL29)</f>
        <v>0</v>
      </c>
      <c r="SM30" s="3">
        <f>SUM(SM14:SM29)</f>
        <v>6</v>
      </c>
      <c r="SN30" s="3">
        <f>SUM(SN14:SN29)</f>
        <v>9</v>
      </c>
      <c r="SO30" s="3">
        <f>SUM(SO14:SO29)</f>
        <v>0</v>
      </c>
      <c r="SP30" s="3">
        <f>SUM(SP14:SP29)</f>
        <v>6</v>
      </c>
      <c r="SQ30" s="3">
        <f>SUM(SQ14:SQ29)</f>
        <v>9</v>
      </c>
      <c r="SR30" s="3">
        <f>SUM(SR14:SR29)</f>
        <v>0</v>
      </c>
      <c r="SS30" s="3">
        <f>SUM(SS14:SS29)</f>
        <v>6</v>
      </c>
      <c r="ST30" s="3">
        <f>SUM(ST14:ST29)</f>
        <v>9</v>
      </c>
      <c r="SU30" s="3">
        <f>SUM(SU14:SU29)</f>
        <v>0</v>
      </c>
      <c r="SV30" s="3">
        <f>SUM(SV14:SV29)</f>
        <v>6</v>
      </c>
      <c r="SW30" s="3">
        <f>SUM(SW14:SW29)</f>
        <v>9</v>
      </c>
      <c r="SX30" s="3">
        <f>SUM(SX14:SX29)</f>
        <v>0</v>
      </c>
      <c r="SY30" s="3">
        <f>SUM(SY14:SY29)</f>
        <v>6</v>
      </c>
      <c r="SZ30" s="3">
        <f>SUM(SZ14:SZ29)</f>
        <v>9</v>
      </c>
      <c r="TA30" s="3">
        <f>SUM(TA14:TA29)</f>
        <v>0</v>
      </c>
      <c r="TB30" s="3">
        <f>SUM(TB14:TB29)</f>
        <v>6</v>
      </c>
      <c r="TC30" s="3">
        <f>SUM(TC14:TC29)</f>
        <v>9</v>
      </c>
      <c r="TD30" s="3">
        <f>SUM(TD14:TD29)</f>
        <v>0</v>
      </c>
      <c r="TE30" s="3">
        <f>SUM(TE14:TE29)</f>
        <v>6</v>
      </c>
      <c r="TF30" s="3">
        <f>SUM(TF14:TF29)</f>
        <v>9</v>
      </c>
      <c r="TG30" s="3">
        <f>SUM(TG14:TG29)</f>
        <v>0</v>
      </c>
      <c r="TH30" s="3">
        <f>SUM(TH14:TH29)</f>
        <v>6</v>
      </c>
      <c r="TI30" s="3">
        <f>SUM(TI14:TI29)</f>
        <v>9</v>
      </c>
      <c r="TJ30" s="3">
        <f>SUM(TJ14:TJ29)</f>
        <v>0</v>
      </c>
      <c r="TK30" s="3">
        <f>SUM(TK14:TK29)</f>
        <v>6</v>
      </c>
      <c r="TL30" s="3">
        <f>SUM(TL14:TL29)</f>
        <v>9</v>
      </c>
      <c r="TM30" s="3">
        <f>SUM(TM14:TM29)</f>
        <v>0</v>
      </c>
      <c r="TN30" s="3">
        <f>SUM(TN14:TN29)</f>
        <v>6</v>
      </c>
      <c r="TO30" s="3">
        <f>SUM(TO14:TO29)</f>
        <v>9</v>
      </c>
      <c r="TP30" s="3">
        <f>SUM(TP14:TP29)</f>
        <v>0</v>
      </c>
      <c r="TQ30" s="3">
        <f>SUM(TQ14:TQ29)</f>
        <v>6</v>
      </c>
      <c r="TR30" s="3">
        <f>SUM(TR14:TR29)</f>
        <v>9</v>
      </c>
      <c r="TS30" s="3">
        <f>SUM(TS14:TS29)</f>
        <v>0</v>
      </c>
      <c r="TT30" s="3">
        <f>SUM(TT14:TT29)</f>
        <v>6</v>
      </c>
      <c r="TU30" s="3">
        <f>SUM(TU14:TU29)</f>
        <v>9</v>
      </c>
      <c r="TV30" s="3">
        <f>SUM(TV14:TV29)</f>
        <v>0</v>
      </c>
      <c r="TW30" s="3">
        <f>SUM(TW14:TW29)</f>
        <v>6</v>
      </c>
      <c r="TX30" s="3">
        <f>SUM(TX14:TX29)</f>
        <v>9</v>
      </c>
      <c r="TY30" s="3">
        <f>SUM(TY14:TY29)</f>
        <v>0</v>
      </c>
      <c r="TZ30" s="3">
        <f>SUM(TZ14:TZ29)</f>
        <v>6</v>
      </c>
      <c r="UA30" s="3">
        <f>SUM(UA14:UA29)</f>
        <v>9</v>
      </c>
      <c r="UB30" s="3">
        <f>SUM(UB14:UB29)</f>
        <v>0</v>
      </c>
      <c r="UC30" s="3">
        <f>SUM(UC14:UC29)</f>
        <v>6</v>
      </c>
      <c r="UD30" s="3">
        <f>SUM(UD14:UD29)</f>
        <v>9</v>
      </c>
      <c r="UE30" s="3">
        <f>SUM(UE14:UE29)</f>
        <v>0</v>
      </c>
      <c r="UF30" s="3">
        <f>SUM(UF14:UF29)</f>
        <v>6</v>
      </c>
      <c r="UG30" s="3">
        <f>SUM(UG14:UG29)</f>
        <v>9</v>
      </c>
      <c r="UH30" s="3">
        <f>SUM(UH14:UH29)</f>
        <v>0</v>
      </c>
      <c r="UI30" s="3">
        <f>SUM(UI14:UI29)</f>
        <v>6</v>
      </c>
      <c r="UJ30" s="3">
        <f>SUM(UJ14:UJ29)</f>
        <v>9</v>
      </c>
      <c r="UK30" s="3">
        <f>SUM(UK14:UK29)</f>
        <v>0</v>
      </c>
      <c r="UL30" s="3">
        <f>SUM(UL14:UL29)</f>
        <v>6</v>
      </c>
      <c r="UM30" s="3">
        <f>SUM(UM14:UM29)</f>
        <v>9</v>
      </c>
      <c r="UN30" s="3">
        <f>SUM(UN14:UN29)</f>
        <v>0</v>
      </c>
      <c r="UO30" s="3">
        <f>SUM(UO14:UO29)</f>
        <v>6</v>
      </c>
      <c r="UP30" s="3">
        <f>SUM(UP14:UP29)</f>
        <v>9</v>
      </c>
      <c r="UQ30" s="3">
        <f>SUM(UQ14:UQ29)</f>
        <v>0</v>
      </c>
      <c r="UR30" s="3">
        <f>SUM(UR14:UR29)</f>
        <v>6</v>
      </c>
      <c r="US30" s="3">
        <f>SUM(US14:US29)</f>
        <v>9</v>
      </c>
      <c r="UT30" s="3">
        <f>SUM(UT14:UT29)</f>
        <v>0</v>
      </c>
      <c r="UU30" s="3">
        <f>SUM(UU14:UU29)</f>
        <v>6</v>
      </c>
      <c r="UV30" s="3">
        <f>SUM(UV14:UV29)</f>
        <v>9</v>
      </c>
      <c r="UW30" s="3">
        <f>SUM(UW14:UW29)</f>
        <v>0</v>
      </c>
      <c r="UX30" s="3">
        <f>SUM(UX14:UX29)</f>
        <v>6</v>
      </c>
      <c r="UY30" s="3">
        <f>SUM(UY14:UY29)</f>
        <v>9</v>
      </c>
      <c r="UZ30" s="3">
        <f>SUM(UZ14:UZ29)</f>
        <v>0</v>
      </c>
      <c r="VA30" s="3">
        <f>SUM(VA14:VA29)</f>
        <v>6</v>
      </c>
      <c r="VB30" s="3">
        <f>SUM(VB14:VB29)</f>
        <v>9</v>
      </c>
      <c r="VC30" s="3">
        <f>SUM(VC14:VC29)</f>
        <v>0</v>
      </c>
      <c r="VD30" s="3">
        <f>SUM(VD14:VD29)</f>
        <v>6</v>
      </c>
      <c r="VE30" s="3">
        <f>SUM(VE14:VE29)</f>
        <v>9</v>
      </c>
      <c r="VF30" s="3">
        <f>SUM(VF14:VF29)</f>
        <v>0</v>
      </c>
      <c r="VG30" s="3">
        <f>SUM(VG14:VG29)</f>
        <v>6</v>
      </c>
      <c r="VH30" s="3">
        <f>SUM(VH14:VH29)</f>
        <v>9</v>
      </c>
      <c r="VI30" s="3">
        <f>SUM(VI14:VI29)</f>
        <v>0</v>
      </c>
      <c r="VJ30" s="3">
        <f>SUM(VJ14:VJ29)</f>
        <v>6</v>
      </c>
      <c r="VK30" s="3">
        <f>SUM(VK14:VK29)</f>
        <v>9</v>
      </c>
      <c r="VL30" s="3">
        <f>SUM(VL14:VL29)</f>
        <v>0</v>
      </c>
      <c r="VM30" s="3">
        <f>SUM(VM14:VM29)</f>
        <v>6</v>
      </c>
      <c r="VN30" s="3">
        <f>SUM(VN14:VN29)</f>
        <v>9</v>
      </c>
      <c r="VO30" s="3">
        <f>SUM(VO14:VO29)</f>
        <v>0</v>
      </c>
      <c r="VP30" s="3">
        <f>SUM(VP14:VP29)</f>
        <v>6</v>
      </c>
      <c r="VQ30" s="3">
        <f>SUM(VQ14:VQ29)</f>
        <v>9</v>
      </c>
      <c r="VR30" s="3">
        <f>SUM(VR14:VR29)</f>
        <v>0</v>
      </c>
      <c r="VS30" s="3">
        <f>SUM(VS14:VS29)</f>
        <v>6</v>
      </c>
      <c r="VT30" s="3">
        <f>SUM(VT14:VT29)</f>
        <v>9</v>
      </c>
      <c r="VU30" s="3">
        <f>SUM(VU14:VU29)</f>
        <v>0</v>
      </c>
    </row>
    <row r="31" spans="1:593" ht="37.5" customHeight="1" x14ac:dyDescent="0.25">
      <c r="A31" s="100" t="s">
        <v>977</v>
      </c>
      <c r="B31" s="101"/>
      <c r="C31" s="10">
        <v>81</v>
      </c>
      <c r="D31" s="10">
        <f>D30/16%</f>
        <v>18.75</v>
      </c>
      <c r="E31" s="10">
        <f t="shared" ref="E31" si="0">E30/16%</f>
        <v>0</v>
      </c>
      <c r="F31" s="10">
        <f t="shared" ref="F31" si="1">F30/16%</f>
        <v>81.25</v>
      </c>
      <c r="G31" s="10">
        <f t="shared" ref="G31" si="2">G30/16%</f>
        <v>18.75</v>
      </c>
      <c r="H31" s="10">
        <f t="shared" ref="H31" si="3">H30/16%</f>
        <v>0</v>
      </c>
      <c r="I31" s="10">
        <f t="shared" ref="I31" si="4">I30/16%</f>
        <v>56.25</v>
      </c>
      <c r="J31" s="10">
        <f t="shared" ref="J31" si="5">J30/16%</f>
        <v>43.75</v>
      </c>
      <c r="K31" s="10">
        <f t="shared" ref="K31" si="6">K30/16%</f>
        <v>6.25</v>
      </c>
      <c r="L31" s="10">
        <f t="shared" ref="L31" si="7">L30/16%</f>
        <v>56.25</v>
      </c>
      <c r="M31" s="10">
        <f t="shared" ref="M31" si="8">M30/16%</f>
        <v>43.75</v>
      </c>
      <c r="N31" s="10">
        <f t="shared" ref="N31" si="9">N30/16%</f>
        <v>0</v>
      </c>
      <c r="O31" s="10">
        <f t="shared" ref="O31" si="10">O30/16%</f>
        <v>56.25</v>
      </c>
      <c r="P31" s="10">
        <f t="shared" ref="P31" si="11">P30/16%</f>
        <v>37.5</v>
      </c>
      <c r="Q31" s="10">
        <f t="shared" ref="Q31" si="12">Q30/16%</f>
        <v>6.25</v>
      </c>
      <c r="R31" s="10">
        <f t="shared" ref="R31" si="13">R30/16%</f>
        <v>56.25</v>
      </c>
      <c r="S31" s="10">
        <f t="shared" ref="S31" si="14">S30/16%</f>
        <v>37.5</v>
      </c>
      <c r="T31" s="10">
        <f t="shared" ref="T31" si="15">T30/16%</f>
        <v>6.25</v>
      </c>
      <c r="U31" s="10">
        <f t="shared" ref="U31" si="16">U30/16%</f>
        <v>56.25</v>
      </c>
      <c r="V31" s="10">
        <f t="shared" ref="V31" si="17">V30/16%</f>
        <v>37.5</v>
      </c>
      <c r="W31" s="10">
        <f t="shared" ref="W31" si="18">W30/16%</f>
        <v>6.25</v>
      </c>
      <c r="X31" s="10">
        <f t="shared" ref="X31" si="19">X30/16%</f>
        <v>56.25</v>
      </c>
      <c r="Y31" s="10">
        <f t="shared" ref="Y31" si="20">Y30/16%</f>
        <v>37.5</v>
      </c>
      <c r="Z31" s="10">
        <f t="shared" ref="Z31" si="21">Z30/16%</f>
        <v>6.25</v>
      </c>
      <c r="AA31" s="10">
        <f t="shared" ref="AA31" si="22">AA30/16%</f>
        <v>56.25</v>
      </c>
      <c r="AB31" s="10">
        <f t="shared" ref="AB31" si="23">AB30/16%</f>
        <v>37.5</v>
      </c>
      <c r="AC31" s="10">
        <f t="shared" ref="AC31" si="24">AC30/16%</f>
        <v>6.25</v>
      </c>
      <c r="AD31" s="10">
        <f t="shared" ref="AD31" si="25">AD30/16%</f>
        <v>56.25</v>
      </c>
      <c r="AE31" s="10">
        <f t="shared" ref="AE31" si="26">AE30/16%</f>
        <v>37.5</v>
      </c>
      <c r="AF31" s="10">
        <f t="shared" ref="AF31" si="27">AF30/16%</f>
        <v>6.25</v>
      </c>
      <c r="AG31" s="10">
        <f t="shared" ref="AG31" si="28">AG30/16%</f>
        <v>56.25</v>
      </c>
      <c r="AH31" s="10">
        <f t="shared" ref="AH31" si="29">AH30/16%</f>
        <v>37.5</v>
      </c>
      <c r="AI31" s="10">
        <f t="shared" ref="AI31" si="30">AI30/16%</f>
        <v>6.25</v>
      </c>
      <c r="AJ31" s="10">
        <f t="shared" ref="AJ31" si="31">AJ30/16%</f>
        <v>56.25</v>
      </c>
      <c r="AK31" s="10">
        <f t="shared" ref="AK31" si="32">AK30/16%</f>
        <v>43.75</v>
      </c>
      <c r="AL31" s="10">
        <f t="shared" ref="AL31" si="33">AL30/16%</f>
        <v>0</v>
      </c>
      <c r="AM31" s="10">
        <f t="shared" ref="AM31" si="34">AM30/16%</f>
        <v>62.5</v>
      </c>
      <c r="AN31" s="10">
        <f t="shared" ref="AN31" si="35">AN30/16%</f>
        <v>37.5</v>
      </c>
      <c r="AO31" s="10">
        <f t="shared" ref="AO31" si="36">AO30/16%</f>
        <v>0</v>
      </c>
      <c r="AP31" s="10">
        <f t="shared" ref="AP31" si="37">AP30/16%</f>
        <v>6.25</v>
      </c>
      <c r="AQ31" s="10">
        <f t="shared" ref="AQ31" si="38">AQ30/16%</f>
        <v>93.75</v>
      </c>
      <c r="AR31" s="10">
        <f t="shared" ref="AR31" si="39">AR30/16%</f>
        <v>0</v>
      </c>
      <c r="AS31" s="10">
        <f t="shared" ref="AS31" si="40">AS30/16%</f>
        <v>62.5</v>
      </c>
      <c r="AT31" s="10">
        <f t="shared" ref="AT31" si="41">AT30/16%</f>
        <v>37.5</v>
      </c>
      <c r="AU31" s="10">
        <f t="shared" ref="AU31" si="42">AU30/16%</f>
        <v>0</v>
      </c>
      <c r="AV31" s="10">
        <f t="shared" ref="AV31" si="43">AV30/16%</f>
        <v>62.5</v>
      </c>
      <c r="AW31" s="10">
        <f t="shared" ref="AW31" si="44">AW30/16%</f>
        <v>37.5</v>
      </c>
      <c r="AX31" s="10">
        <f t="shared" ref="AX31" si="45">AX30/16%</f>
        <v>0</v>
      </c>
      <c r="AY31" s="10">
        <f t="shared" ref="AY31" si="46">AY30/16%</f>
        <v>62.5</v>
      </c>
      <c r="AZ31" s="10">
        <f t="shared" ref="AZ31" si="47">AZ30/16%</f>
        <v>37.5</v>
      </c>
      <c r="BA31" s="10">
        <f t="shared" ref="BA31" si="48">BA30/16%</f>
        <v>0</v>
      </c>
      <c r="BB31" s="10">
        <f t="shared" ref="BB31" si="49">BB30/16%</f>
        <v>62.5</v>
      </c>
      <c r="BC31" s="10">
        <f t="shared" ref="BC31" si="50">BC30/16%</f>
        <v>37.5</v>
      </c>
      <c r="BD31" s="10">
        <f t="shared" ref="BD31" si="51">BD30/16%</f>
        <v>0</v>
      </c>
      <c r="BE31" s="10">
        <f t="shared" ref="BE31" si="52">BE30/16%</f>
        <v>62.5</v>
      </c>
      <c r="BF31" s="10">
        <f t="shared" ref="BF31" si="53">BF30/16%</f>
        <v>37.5</v>
      </c>
      <c r="BG31" s="10">
        <f t="shared" ref="BG31" si="54">BG30/16%</f>
        <v>0</v>
      </c>
      <c r="BH31" s="10">
        <f t="shared" ref="BH31" si="55">BH30/16%</f>
        <v>62.5</v>
      </c>
      <c r="BI31" s="10">
        <f t="shared" ref="BI31" si="56">BI30/16%</f>
        <v>37.5</v>
      </c>
      <c r="BJ31" s="10">
        <f t="shared" ref="BJ31" si="57">BJ30/16%</f>
        <v>0</v>
      </c>
      <c r="BK31" s="10">
        <f t="shared" ref="BK31" si="58">BK30/16%</f>
        <v>62.5</v>
      </c>
      <c r="BL31" s="10">
        <f t="shared" ref="BL31" si="59">BL30/16%</f>
        <v>37.5</v>
      </c>
      <c r="BM31" s="10">
        <f t="shared" ref="BM31" si="60">BM30/16%</f>
        <v>0</v>
      </c>
      <c r="BN31" s="10">
        <f t="shared" ref="BN31" si="61">BN30/16%</f>
        <v>62.5</v>
      </c>
      <c r="BO31" s="10">
        <f t="shared" ref="BO31" si="62">BO30/16%</f>
        <v>37.5</v>
      </c>
      <c r="BP31" s="10">
        <f t="shared" ref="BP31" si="63">BP30/16%</f>
        <v>0</v>
      </c>
      <c r="BQ31" s="10">
        <f t="shared" ref="BQ31" si="64">BQ30/16%</f>
        <v>62.5</v>
      </c>
      <c r="BR31" s="10">
        <f t="shared" ref="BR31" si="65">BR30/16%</f>
        <v>37.5</v>
      </c>
      <c r="BS31" s="10">
        <f t="shared" ref="BS31" si="66">BS30/16%</f>
        <v>0</v>
      </c>
      <c r="BT31" s="10">
        <f t="shared" ref="BT31" si="67">BT30/16%</f>
        <v>62.5</v>
      </c>
      <c r="BU31" s="10">
        <f t="shared" ref="BU31" si="68">BU30/16%</f>
        <v>37.5</v>
      </c>
      <c r="BV31" s="10">
        <f t="shared" ref="BV31" si="69">BV30/16%</f>
        <v>0</v>
      </c>
      <c r="BW31" s="10">
        <f t="shared" ref="BW31" si="70">BW30/16%</f>
        <v>62.5</v>
      </c>
      <c r="BX31" s="10">
        <f t="shared" ref="BX31" si="71">BX30/16%</f>
        <v>37.5</v>
      </c>
      <c r="BY31" s="10">
        <f t="shared" ref="BY31" si="72">BY30/16%</f>
        <v>0</v>
      </c>
      <c r="BZ31" s="10">
        <f t="shared" ref="BZ31" si="73">BZ30/16%</f>
        <v>43.75</v>
      </c>
      <c r="CA31" s="10">
        <f t="shared" ref="CA31" si="74">CA30/16%</f>
        <v>56.25</v>
      </c>
      <c r="CB31" s="10">
        <f t="shared" ref="CB31" si="75">CB30/16%</f>
        <v>0</v>
      </c>
      <c r="CC31" s="10">
        <f t="shared" ref="CC31" si="76">CC30/16%</f>
        <v>43.75</v>
      </c>
      <c r="CD31" s="10">
        <f t="shared" ref="CD31" si="77">CD30/16%</f>
        <v>56.25</v>
      </c>
      <c r="CE31" s="10">
        <f t="shared" ref="CE31" si="78">CE30/16%</f>
        <v>0</v>
      </c>
      <c r="CF31" s="10">
        <f t="shared" ref="CF31" si="79">CF30/16%</f>
        <v>43.75</v>
      </c>
      <c r="CG31" s="10">
        <f t="shared" ref="CG31" si="80">CG30/16%</f>
        <v>56.25</v>
      </c>
      <c r="CH31" s="10">
        <f t="shared" ref="CH31" si="81">CH30/16%</f>
        <v>0</v>
      </c>
      <c r="CI31" s="10">
        <f t="shared" ref="CI31" si="82">CI30/16%</f>
        <v>43.75</v>
      </c>
      <c r="CJ31" s="10">
        <f t="shared" ref="CJ31" si="83">CJ30/16%</f>
        <v>56.25</v>
      </c>
      <c r="CK31" s="10">
        <f t="shared" ref="CK31" si="84">CK30/16%</f>
        <v>0</v>
      </c>
      <c r="CL31" s="10">
        <f t="shared" ref="CL31" si="85">CL30/16%</f>
        <v>37.5</v>
      </c>
      <c r="CM31" s="10">
        <f t="shared" ref="CM31" si="86">CM30/16%</f>
        <v>56.25</v>
      </c>
      <c r="CN31" s="10">
        <f t="shared" ref="CN31" si="87">CN30/16%</f>
        <v>0</v>
      </c>
      <c r="CO31" s="10">
        <f t="shared" ref="CO31" si="88">CO30/16%</f>
        <v>31.25</v>
      </c>
      <c r="CP31" s="10">
        <f t="shared" ref="CP31" si="89">CP30/16%</f>
        <v>62.5</v>
      </c>
      <c r="CQ31" s="10">
        <f t="shared" ref="CQ31" si="90">CQ30/16%</f>
        <v>0</v>
      </c>
      <c r="CR31" s="10">
        <f t="shared" ref="CR31" si="91">CR30/16%</f>
        <v>37.5</v>
      </c>
      <c r="CS31" s="10">
        <f t="shared" ref="CS31" si="92">CS30/16%</f>
        <v>56.25</v>
      </c>
      <c r="CT31" s="10">
        <f t="shared" ref="CT31" si="93">CT30/16%</f>
        <v>0</v>
      </c>
      <c r="CU31" s="10">
        <f t="shared" ref="CU31" si="94">CU30/16%</f>
        <v>25</v>
      </c>
      <c r="CV31" s="10">
        <f t="shared" ref="CV31" si="95">CV30/16%</f>
        <v>68.75</v>
      </c>
      <c r="CW31" s="10">
        <f t="shared" ref="CW31" si="96">CW30/16%</f>
        <v>0</v>
      </c>
      <c r="CX31" s="10">
        <f t="shared" ref="CX31" si="97">CX30/16%</f>
        <v>25</v>
      </c>
      <c r="CY31" s="10">
        <f t="shared" ref="CY31" si="98">CY30/16%</f>
        <v>68.75</v>
      </c>
      <c r="CZ31" s="10">
        <f t="shared" ref="CZ31" si="99">CZ30/16%</f>
        <v>0</v>
      </c>
      <c r="DA31" s="10">
        <f t="shared" ref="DA31" si="100">DA30/16%</f>
        <v>25</v>
      </c>
      <c r="DB31" s="10">
        <f t="shared" ref="DB31" si="101">DB30/16%</f>
        <v>68.75</v>
      </c>
      <c r="DC31" s="10">
        <f t="shared" ref="DC31" si="102">DC30/16%</f>
        <v>0</v>
      </c>
      <c r="DD31" s="10">
        <f t="shared" ref="DD31" si="103">DD30/16%</f>
        <v>25</v>
      </c>
      <c r="DE31" s="10">
        <f t="shared" ref="DE31" si="104">DE30/16%</f>
        <v>68.75</v>
      </c>
      <c r="DF31" s="10">
        <f t="shared" ref="DF31" si="105">DF30/16%</f>
        <v>0</v>
      </c>
      <c r="DG31" s="10">
        <f t="shared" ref="DG31" si="106">DG30/16%</f>
        <v>25</v>
      </c>
      <c r="DH31" s="10">
        <f t="shared" ref="DH31" si="107">DH30/16%</f>
        <v>68.75</v>
      </c>
      <c r="DI31" s="10">
        <f t="shared" ref="DI31" si="108">DI30/16%</f>
        <v>0</v>
      </c>
      <c r="DJ31" s="10">
        <f t="shared" ref="DJ31" si="109">DJ30/16%</f>
        <v>25</v>
      </c>
      <c r="DK31" s="10">
        <f t="shared" ref="DK31" si="110">DK30/16%</f>
        <v>68.75</v>
      </c>
      <c r="DL31" s="10">
        <f t="shared" ref="DL31" si="111">DL30/16%</f>
        <v>0</v>
      </c>
      <c r="DM31" s="10">
        <f t="shared" ref="DM31" si="112">DM30/16%</f>
        <v>25</v>
      </c>
      <c r="DN31" s="10">
        <f t="shared" ref="DN31" si="113">DN30/16%</f>
        <v>68.75</v>
      </c>
      <c r="DO31" s="10">
        <f t="shared" ref="DO31" si="114">DO30/16%</f>
        <v>0</v>
      </c>
      <c r="DP31" s="10">
        <f t="shared" ref="DP31" si="115">DP30/16%</f>
        <v>25</v>
      </c>
      <c r="DQ31" s="10">
        <f t="shared" ref="DQ31" si="116">DQ30/16%</f>
        <v>68.75</v>
      </c>
      <c r="DR31" s="10">
        <f t="shared" ref="DR31" si="117">DR30/16%</f>
        <v>0</v>
      </c>
      <c r="DS31" s="10">
        <f t="shared" ref="DS31" si="118">DS30/16%</f>
        <v>25</v>
      </c>
      <c r="DT31" s="10">
        <f t="shared" ref="DT31" si="119">DT30/16%</f>
        <v>68.75</v>
      </c>
      <c r="DU31" s="10">
        <f t="shared" ref="DU31" si="120">DU30/16%</f>
        <v>0</v>
      </c>
      <c r="DV31" s="10">
        <f t="shared" ref="DV31" si="121">DV30/16%</f>
        <v>25</v>
      </c>
      <c r="DW31" s="10">
        <f t="shared" ref="DW31" si="122">DW30/16%</f>
        <v>68.75</v>
      </c>
      <c r="DX31" s="10">
        <f t="shared" ref="DX31" si="123">DX30/16%</f>
        <v>0</v>
      </c>
      <c r="DY31" s="10">
        <f t="shared" ref="DY31" si="124">DY30/16%</f>
        <v>25</v>
      </c>
      <c r="DZ31" s="10">
        <f t="shared" ref="DZ31" si="125">DZ30/16%</f>
        <v>68.75</v>
      </c>
      <c r="EA31" s="10">
        <f t="shared" ref="EA31" si="126">EA30/16%</f>
        <v>0</v>
      </c>
      <c r="EB31" s="10">
        <f t="shared" ref="EB31" si="127">EB30/16%</f>
        <v>25</v>
      </c>
      <c r="EC31" s="10">
        <f t="shared" ref="EC31" si="128">EC30/16%</f>
        <v>68.75</v>
      </c>
      <c r="ED31" s="10">
        <f t="shared" ref="ED31" si="129">ED30/16%</f>
        <v>0</v>
      </c>
      <c r="EE31" s="10">
        <f t="shared" ref="EE31" si="130">EE30/16%</f>
        <v>25</v>
      </c>
      <c r="EF31" s="10">
        <f t="shared" ref="EF31" si="131">EF30/16%</f>
        <v>68.75</v>
      </c>
      <c r="EG31" s="10">
        <f t="shared" ref="EG31" si="132">EG30/16%</f>
        <v>0</v>
      </c>
      <c r="EH31" s="10">
        <f t="shared" ref="EH31" si="133">EH30/16%</f>
        <v>25</v>
      </c>
      <c r="EI31" s="10">
        <f t="shared" ref="EI31" si="134">EI30/16%</f>
        <v>68.75</v>
      </c>
      <c r="EJ31" s="10">
        <f t="shared" ref="EJ31" si="135">EJ30/16%</f>
        <v>0</v>
      </c>
      <c r="EK31" s="10">
        <f t="shared" ref="EK31" si="136">EK30/16%</f>
        <v>25</v>
      </c>
      <c r="EL31" s="10">
        <f t="shared" ref="EL31" si="137">EL30/16%</f>
        <v>68.75</v>
      </c>
      <c r="EM31" s="10">
        <f t="shared" ref="EM31" si="138">EM30/16%</f>
        <v>0</v>
      </c>
      <c r="EN31" s="10">
        <f t="shared" ref="EN31" si="139">EN30/16%</f>
        <v>25</v>
      </c>
      <c r="EO31" s="10">
        <f t="shared" ref="EO31" si="140">EO30/16%</f>
        <v>68.75</v>
      </c>
      <c r="EP31" s="10">
        <f t="shared" ref="EP31" si="141">EP30/16%</f>
        <v>0</v>
      </c>
      <c r="EQ31" s="10">
        <f t="shared" ref="EQ31" si="142">EQ30/16%</f>
        <v>25</v>
      </c>
      <c r="ER31" s="10">
        <f t="shared" ref="ER31" si="143">ER30/16%</f>
        <v>68.75</v>
      </c>
      <c r="ES31" s="10">
        <f t="shared" ref="ES31" si="144">ES30/16%</f>
        <v>0</v>
      </c>
      <c r="ET31" s="10">
        <f t="shared" ref="ET31" si="145">ET30/16%</f>
        <v>50</v>
      </c>
      <c r="EU31" s="10">
        <f t="shared" ref="EU31" si="146">EU30/16%</f>
        <v>37.5</v>
      </c>
      <c r="EV31" s="10">
        <f t="shared" ref="EV31" si="147">EV30/16%</f>
        <v>6.25</v>
      </c>
      <c r="EW31" s="10">
        <f t="shared" ref="EW31" si="148">EW30/16%</f>
        <v>25</v>
      </c>
      <c r="EX31" s="10">
        <f t="shared" ref="EX31" si="149">EX30/16%</f>
        <v>68.75</v>
      </c>
      <c r="EY31" s="10">
        <f t="shared" ref="EY31" si="150">EY30/16%</f>
        <v>0</v>
      </c>
      <c r="EZ31" s="10">
        <f t="shared" ref="EZ31" si="151">EZ30/16%</f>
        <v>25</v>
      </c>
      <c r="FA31" s="10">
        <f t="shared" ref="FA31" si="152">FA30/16%</f>
        <v>68.75</v>
      </c>
      <c r="FB31" s="10">
        <f t="shared" ref="FB31" si="153">FB30/16%</f>
        <v>0</v>
      </c>
      <c r="FC31" s="10">
        <f t="shared" ref="FC31" si="154">FC30/16%</f>
        <v>25</v>
      </c>
      <c r="FD31" s="10">
        <f t="shared" ref="FD31" si="155">FD30/16%</f>
        <v>68.75</v>
      </c>
      <c r="FE31" s="10">
        <f t="shared" ref="FE31" si="156">FE30/16%</f>
        <v>0</v>
      </c>
      <c r="FF31" s="10">
        <f t="shared" ref="FF31" si="157">FF30/16%</f>
        <v>25</v>
      </c>
      <c r="FG31" s="10">
        <f t="shared" ref="FG31" si="158">FG30/16%</f>
        <v>68.75</v>
      </c>
      <c r="FH31" s="10">
        <f t="shared" ref="FH31" si="159">FH30/16%</f>
        <v>0</v>
      </c>
      <c r="FI31" s="10">
        <f t="shared" ref="FI31" si="160">FI30/16%</f>
        <v>25</v>
      </c>
      <c r="FJ31" s="10">
        <f t="shared" ref="FJ31" si="161">FJ30/16%</f>
        <v>68.75</v>
      </c>
      <c r="FK31" s="10">
        <f t="shared" ref="FK31" si="162">FK30/16%</f>
        <v>0</v>
      </c>
      <c r="FL31" s="10">
        <f t="shared" ref="FL31" si="163">FL30/16%</f>
        <v>25</v>
      </c>
      <c r="FM31" s="10">
        <f t="shared" ref="FM31" si="164">FM30/16%</f>
        <v>68.75</v>
      </c>
      <c r="FN31" s="10">
        <f t="shared" ref="FN31" si="165">FN30/16%</f>
        <v>0</v>
      </c>
      <c r="FO31" s="10">
        <f t="shared" ref="FO31" si="166">FO30/16%</f>
        <v>25</v>
      </c>
      <c r="FP31" s="10">
        <f t="shared" ref="FP31" si="167">FP30/16%</f>
        <v>68.75</v>
      </c>
      <c r="FQ31" s="10">
        <f t="shared" ref="FQ31" si="168">FQ30/16%</f>
        <v>0</v>
      </c>
      <c r="FR31" s="10">
        <f t="shared" ref="FR31" si="169">FR30/16%</f>
        <v>25</v>
      </c>
      <c r="FS31" s="10">
        <f t="shared" ref="FS31" si="170">FS30/16%</f>
        <v>68.75</v>
      </c>
      <c r="FT31" s="10">
        <f t="shared" ref="FT31" si="171">FT30/16%</f>
        <v>0</v>
      </c>
      <c r="FU31" s="10">
        <f t="shared" ref="FU31" si="172">FU30/16%</f>
        <v>25</v>
      </c>
      <c r="FV31" s="10">
        <f t="shared" ref="FV31" si="173">FV30/16%</f>
        <v>68.75</v>
      </c>
      <c r="FW31" s="10">
        <f t="shared" ref="FW31" si="174">FW30/16%</f>
        <v>0</v>
      </c>
      <c r="FX31" s="10">
        <f t="shared" ref="FX31" si="175">FX30/16%</f>
        <v>25</v>
      </c>
      <c r="FY31" s="10">
        <f t="shared" ref="FY31" si="176">FY30/16%</f>
        <v>68.75</v>
      </c>
      <c r="FZ31" s="10">
        <f t="shared" ref="FZ31" si="177">FZ30/16%</f>
        <v>0</v>
      </c>
      <c r="GA31" s="10">
        <f t="shared" ref="GA31" si="178">GA30/16%</f>
        <v>68.75</v>
      </c>
      <c r="GB31" s="10">
        <f t="shared" ref="GB31" si="179">GB30/16%</f>
        <v>25</v>
      </c>
      <c r="GC31" s="10">
        <f t="shared" ref="GC31" si="180">GC30/16%</f>
        <v>0</v>
      </c>
      <c r="GD31" s="10">
        <f t="shared" ref="GD31" si="181">GD30/16%</f>
        <v>25</v>
      </c>
      <c r="GE31" s="10">
        <f t="shared" ref="GE31" si="182">GE30/16%</f>
        <v>68.75</v>
      </c>
      <c r="GF31" s="10">
        <f t="shared" ref="GF31" si="183">GF30/16%</f>
        <v>0</v>
      </c>
      <c r="GG31" s="10">
        <f t="shared" ref="GG31" si="184">GG30/16%</f>
        <v>25</v>
      </c>
      <c r="GH31" s="10">
        <f t="shared" ref="GH31" si="185">GH30/16%</f>
        <v>68.75</v>
      </c>
      <c r="GI31" s="10">
        <f t="shared" ref="GI31" si="186">GI30/16%</f>
        <v>0</v>
      </c>
      <c r="GJ31" s="10">
        <f t="shared" ref="GJ31" si="187">GJ30/16%</f>
        <v>25</v>
      </c>
      <c r="GK31" s="10">
        <f t="shared" ref="GK31" si="188">GK30/16%</f>
        <v>68.75</v>
      </c>
      <c r="GL31" s="10">
        <f t="shared" ref="GL31" si="189">GL30/16%</f>
        <v>0</v>
      </c>
      <c r="GM31" s="10">
        <f t="shared" ref="GM31" si="190">GM30/16%</f>
        <v>25</v>
      </c>
      <c r="GN31" s="10">
        <f t="shared" ref="GN31" si="191">GN30/16%</f>
        <v>68.75</v>
      </c>
      <c r="GO31" s="10">
        <f t="shared" ref="GO31" si="192">GO30/16%</f>
        <v>0</v>
      </c>
      <c r="GP31" s="10">
        <f t="shared" ref="GP31" si="193">GP30/16%</f>
        <v>25</v>
      </c>
      <c r="GQ31" s="10">
        <f t="shared" ref="GQ31" si="194">GQ30/16%</f>
        <v>68.75</v>
      </c>
      <c r="GR31" s="10">
        <f t="shared" ref="GR31" si="195">GR30/16%</f>
        <v>0</v>
      </c>
      <c r="GS31" s="10">
        <f t="shared" ref="GS31" si="196">GS30/16%</f>
        <v>25</v>
      </c>
      <c r="GT31" s="10">
        <f t="shared" ref="GT31" si="197">GT30/16%</f>
        <v>68.75</v>
      </c>
      <c r="GU31" s="10">
        <f t="shared" ref="GU31" si="198">GU30/16%</f>
        <v>0</v>
      </c>
      <c r="GV31" s="10">
        <f t="shared" ref="GV31" si="199">GV30/16%</f>
        <v>25</v>
      </c>
      <c r="GW31" s="10">
        <f t="shared" ref="GW31" si="200">GW30/16%</f>
        <v>68.75</v>
      </c>
      <c r="GX31" s="10">
        <f t="shared" ref="GX31" si="201">GX30/16%</f>
        <v>0</v>
      </c>
      <c r="GY31" s="10">
        <f t="shared" ref="GY31" si="202">GY30/16%</f>
        <v>25</v>
      </c>
      <c r="GZ31" s="10">
        <f t="shared" ref="GZ31" si="203">GZ30/16%</f>
        <v>68.75</v>
      </c>
      <c r="HA31" s="10">
        <f t="shared" ref="HA31" si="204">HA30/16%</f>
        <v>0</v>
      </c>
      <c r="HB31" s="10">
        <f t="shared" ref="HB31" si="205">HB30/16%</f>
        <v>25</v>
      </c>
      <c r="HC31" s="10">
        <f t="shared" ref="HC31" si="206">HC30/16%</f>
        <v>68.75</v>
      </c>
      <c r="HD31" s="10">
        <f t="shared" ref="HD31" si="207">HD30/16%</f>
        <v>0</v>
      </c>
      <c r="HE31" s="10">
        <f t="shared" ref="HE31" si="208">HE30/16%</f>
        <v>25</v>
      </c>
      <c r="HF31" s="10">
        <f t="shared" ref="HF31" si="209">HF30/16%</f>
        <v>68.75</v>
      </c>
      <c r="HG31" s="10">
        <f t="shared" ref="HG31" si="210">HG30/16%</f>
        <v>0</v>
      </c>
      <c r="HH31" s="10">
        <f t="shared" ref="HH31" si="211">HH30/16%</f>
        <v>25</v>
      </c>
      <c r="HI31" s="10">
        <f t="shared" ref="HI31" si="212">HI30/16%</f>
        <v>68.75</v>
      </c>
      <c r="HJ31" s="10">
        <f t="shared" ref="HJ31" si="213">HJ30/16%</f>
        <v>0</v>
      </c>
      <c r="HK31" s="10">
        <f t="shared" ref="HK31" si="214">HK30/16%</f>
        <v>25</v>
      </c>
      <c r="HL31" s="10">
        <f t="shared" ref="HL31" si="215">HL30/16%</f>
        <v>68.75</v>
      </c>
      <c r="HM31" s="10">
        <f t="shared" ref="HM31" si="216">HM30/16%</f>
        <v>0</v>
      </c>
      <c r="HN31" s="10">
        <f t="shared" ref="HN31" si="217">HN30/16%</f>
        <v>25</v>
      </c>
      <c r="HO31" s="10">
        <f t="shared" ref="HO31" si="218">HO30/16%</f>
        <v>68.75</v>
      </c>
      <c r="HP31" s="10">
        <f t="shared" ref="HP31" si="219">HP30/16%</f>
        <v>0</v>
      </c>
      <c r="HQ31" s="10">
        <f t="shared" ref="HQ31" si="220">HQ30/16%</f>
        <v>25</v>
      </c>
      <c r="HR31" s="10">
        <f t="shared" ref="HR31" si="221">HR30/16%</f>
        <v>68.75</v>
      </c>
      <c r="HS31" s="10">
        <f t="shared" ref="HS31" si="222">HS30/16%</f>
        <v>0</v>
      </c>
      <c r="HT31" s="10">
        <f t="shared" ref="HT31" si="223">HT30/16%</f>
        <v>25</v>
      </c>
      <c r="HU31" s="10">
        <f t="shared" ref="HU31" si="224">HU30/16%</f>
        <v>68.75</v>
      </c>
      <c r="HV31" s="10">
        <f t="shared" ref="HV31" si="225">HV30/16%</f>
        <v>0</v>
      </c>
      <c r="HW31" s="10">
        <f t="shared" ref="HW31" si="226">HW30/16%</f>
        <v>25</v>
      </c>
      <c r="HX31" s="10">
        <f t="shared" ref="HX31" si="227">HX30/16%</f>
        <v>68.75</v>
      </c>
      <c r="HY31" s="10">
        <f t="shared" ref="HY31" si="228">HY30/16%</f>
        <v>0</v>
      </c>
      <c r="HZ31" s="10">
        <f t="shared" ref="HZ31" si="229">HZ30/16%</f>
        <v>25</v>
      </c>
      <c r="IA31" s="10">
        <f t="shared" ref="IA31" si="230">IA30/16%</f>
        <v>68.75</v>
      </c>
      <c r="IB31" s="10">
        <f t="shared" ref="IB31" si="231">IB30/16%</f>
        <v>0</v>
      </c>
      <c r="IC31" s="10">
        <f t="shared" ref="IC31" si="232">IC30/16%</f>
        <v>25</v>
      </c>
      <c r="ID31" s="10">
        <f t="shared" ref="ID31" si="233">ID30/16%</f>
        <v>68.75</v>
      </c>
      <c r="IE31" s="10">
        <f t="shared" ref="IE31" si="234">IE30/16%</f>
        <v>0</v>
      </c>
      <c r="IF31" s="10">
        <f t="shared" ref="IF31" si="235">IF30/16%</f>
        <v>25</v>
      </c>
      <c r="IG31" s="10">
        <f t="shared" ref="IG31" si="236">IG30/16%</f>
        <v>68.75</v>
      </c>
      <c r="IH31" s="10">
        <f t="shared" ref="IH31" si="237">IH30/16%</f>
        <v>0</v>
      </c>
      <c r="II31" s="10">
        <f t="shared" ref="II31" si="238">II30/16%</f>
        <v>25</v>
      </c>
      <c r="IJ31" s="10">
        <f t="shared" ref="IJ31" si="239">IJ30/16%</f>
        <v>68.75</v>
      </c>
      <c r="IK31" s="10">
        <f t="shared" ref="IK31" si="240">IK30/16%</f>
        <v>0</v>
      </c>
      <c r="IL31" s="10">
        <f t="shared" ref="IL31" si="241">IL30/16%</f>
        <v>25</v>
      </c>
      <c r="IM31" s="10">
        <f t="shared" ref="IM31" si="242">IM30/16%</f>
        <v>68.75</v>
      </c>
      <c r="IN31" s="10">
        <f t="shared" ref="IN31" si="243">IN30/16%</f>
        <v>0</v>
      </c>
      <c r="IO31" s="10">
        <f t="shared" ref="IO31" si="244">IO30/16%</f>
        <v>25</v>
      </c>
      <c r="IP31" s="10">
        <f t="shared" ref="IP31" si="245">IP30/16%</f>
        <v>68.75</v>
      </c>
      <c r="IQ31" s="10">
        <f t="shared" ref="IQ31" si="246">IQ30/16%</f>
        <v>0</v>
      </c>
      <c r="IR31" s="10">
        <f t="shared" ref="IR31" si="247">IR30/16%</f>
        <v>25</v>
      </c>
      <c r="IS31" s="10">
        <f t="shared" ref="IS31" si="248">IS30/16%</f>
        <v>68.75</v>
      </c>
      <c r="IT31" s="10">
        <f t="shared" ref="IT31" si="249">IT30/16%</f>
        <v>0</v>
      </c>
      <c r="IU31" s="10">
        <f t="shared" ref="IU31" si="250">IU30/16%</f>
        <v>62.5</v>
      </c>
      <c r="IV31" s="10">
        <f t="shared" ref="IV31" si="251">IV30/16%</f>
        <v>31.25</v>
      </c>
      <c r="IW31" s="10">
        <f t="shared" ref="IW31" si="252">IW30/16%</f>
        <v>0</v>
      </c>
      <c r="IX31" s="10">
        <f t="shared" ref="IX31" si="253">IX30/16%</f>
        <v>25</v>
      </c>
      <c r="IY31" s="10">
        <f t="shared" ref="IY31" si="254">IY30/16%</f>
        <v>68.75</v>
      </c>
      <c r="IZ31" s="10">
        <f t="shared" ref="IZ31" si="255">IZ30/16%</f>
        <v>0</v>
      </c>
      <c r="JA31" s="10">
        <f t="shared" ref="JA31" si="256">JA30/16%</f>
        <v>25</v>
      </c>
      <c r="JB31" s="10">
        <f t="shared" ref="JB31" si="257">JB30/16%</f>
        <v>68.75</v>
      </c>
      <c r="JC31" s="10">
        <f t="shared" ref="JC31" si="258">JC30/16%</f>
        <v>0</v>
      </c>
      <c r="JD31" s="10">
        <f t="shared" ref="JD31" si="259">JD30/16%</f>
        <v>25</v>
      </c>
      <c r="JE31" s="10">
        <f t="shared" ref="JE31" si="260">JE30/16%</f>
        <v>68.75</v>
      </c>
      <c r="JF31" s="10">
        <f t="shared" ref="JF31" si="261">JF30/16%</f>
        <v>0</v>
      </c>
      <c r="JG31" s="10">
        <f t="shared" ref="JG31" si="262">JG30/16%</f>
        <v>25</v>
      </c>
      <c r="JH31" s="10">
        <f t="shared" ref="JH31" si="263">JH30/16%</f>
        <v>68.75</v>
      </c>
      <c r="JI31" s="10">
        <f t="shared" ref="JI31" si="264">JI30/16%</f>
        <v>0</v>
      </c>
      <c r="JJ31" s="10">
        <f t="shared" ref="JJ31" si="265">JJ30/16%</f>
        <v>25</v>
      </c>
      <c r="JK31" s="10">
        <f t="shared" ref="JK31" si="266">JK30/16%</f>
        <v>68.75</v>
      </c>
      <c r="JL31" s="10">
        <f t="shared" ref="JL31" si="267">JL30/16%</f>
        <v>0</v>
      </c>
      <c r="JM31" s="10">
        <f t="shared" ref="JM31" si="268">JM30/16%</f>
        <v>25</v>
      </c>
      <c r="JN31" s="10">
        <f t="shared" ref="JN31" si="269">JN30/16%</f>
        <v>68.75</v>
      </c>
      <c r="JO31" s="10">
        <f t="shared" ref="JO31" si="270">JO30/16%</f>
        <v>0</v>
      </c>
      <c r="JP31" s="10">
        <f t="shared" ref="JP31" si="271">JP30/16%</f>
        <v>25</v>
      </c>
      <c r="JQ31" s="10">
        <f t="shared" ref="JQ31" si="272">JQ30/16%</f>
        <v>68.75</v>
      </c>
      <c r="JR31" s="10">
        <f t="shared" ref="JR31" si="273">JR30/16%</f>
        <v>0</v>
      </c>
      <c r="JS31" s="10">
        <f t="shared" ref="JS31" si="274">JS30/16%</f>
        <v>25</v>
      </c>
      <c r="JT31" s="10">
        <f t="shared" ref="JT31" si="275">JT30/16%</f>
        <v>68.75</v>
      </c>
      <c r="JU31" s="10">
        <f t="shared" ref="JU31" si="276">JU30/16%</f>
        <v>0</v>
      </c>
      <c r="JV31" s="10">
        <f t="shared" ref="JV31" si="277">JV30/16%</f>
        <v>25</v>
      </c>
      <c r="JW31" s="10">
        <f t="shared" ref="JW31" si="278">JW30/16%</f>
        <v>68.75</v>
      </c>
      <c r="JX31" s="10">
        <f t="shared" ref="JX31" si="279">JX30/16%</f>
        <v>0</v>
      </c>
      <c r="JY31" s="10">
        <f t="shared" ref="JY31" si="280">JY30/16%</f>
        <v>25</v>
      </c>
      <c r="JZ31" s="10">
        <f t="shared" ref="JZ31" si="281">JZ30/16%</f>
        <v>68.75</v>
      </c>
      <c r="KA31" s="10">
        <f t="shared" ref="KA31" si="282">KA30/16%</f>
        <v>0</v>
      </c>
      <c r="KB31" s="10">
        <f t="shared" ref="KB31" si="283">KB30/16%</f>
        <v>25</v>
      </c>
      <c r="KC31" s="10">
        <f t="shared" ref="KC31" si="284">KC30/16%</f>
        <v>68.75</v>
      </c>
      <c r="KD31" s="10">
        <f t="shared" ref="KD31" si="285">KD30/16%</f>
        <v>0</v>
      </c>
      <c r="KE31" s="10">
        <f t="shared" ref="KE31" si="286">KE30/16%</f>
        <v>25</v>
      </c>
      <c r="KF31" s="10">
        <f t="shared" ref="KF31" si="287">KF30/16%</f>
        <v>68.75</v>
      </c>
      <c r="KG31" s="10">
        <f t="shared" ref="KG31" si="288">KG30/16%</f>
        <v>0</v>
      </c>
      <c r="KH31" s="10">
        <f t="shared" ref="KH31" si="289">KH30/16%</f>
        <v>25</v>
      </c>
      <c r="KI31" s="10">
        <f t="shared" ref="KI31" si="290">KI30/16%</f>
        <v>68.75</v>
      </c>
      <c r="KJ31" s="10">
        <f t="shared" ref="KJ31" si="291">KJ30/16%</f>
        <v>0</v>
      </c>
      <c r="KK31" s="10">
        <f t="shared" ref="KK31" si="292">KK30/16%</f>
        <v>25</v>
      </c>
      <c r="KL31" s="10">
        <f t="shared" ref="KL31" si="293">KL30/16%</f>
        <v>68.75</v>
      </c>
      <c r="KM31" s="10">
        <f t="shared" ref="KM31" si="294">KM30/16%</f>
        <v>0</v>
      </c>
      <c r="KN31" s="10">
        <f t="shared" ref="KN31" si="295">KN30/16%</f>
        <v>25</v>
      </c>
      <c r="KO31" s="10">
        <f t="shared" ref="KO31" si="296">KO30/16%</f>
        <v>68.75</v>
      </c>
      <c r="KP31" s="10">
        <f t="shared" ref="KP31" si="297">KP30/16%</f>
        <v>0</v>
      </c>
      <c r="KQ31" s="10">
        <f t="shared" ref="KQ31" si="298">KQ30/16%</f>
        <v>25</v>
      </c>
      <c r="KR31" s="10">
        <f t="shared" ref="KR31" si="299">KR30/16%</f>
        <v>68.75</v>
      </c>
      <c r="KS31" s="10">
        <f t="shared" ref="KS31" si="300">KS30/16%</f>
        <v>0</v>
      </c>
      <c r="KT31" s="10">
        <f t="shared" ref="KT31" si="301">KT30/16%</f>
        <v>25</v>
      </c>
      <c r="KU31" s="10">
        <f t="shared" ref="KU31" si="302">KU30/16%</f>
        <v>68.75</v>
      </c>
      <c r="KV31" s="10">
        <f t="shared" ref="KV31" si="303">KV30/16%</f>
        <v>0</v>
      </c>
      <c r="KW31" s="10">
        <f t="shared" ref="KW31" si="304">KW30/16%</f>
        <v>25</v>
      </c>
      <c r="KX31" s="10">
        <f t="shared" ref="KX31" si="305">KX30/16%</f>
        <v>68.75</v>
      </c>
      <c r="KY31" s="10">
        <f t="shared" ref="KY31" si="306">KY30/16%</f>
        <v>0</v>
      </c>
      <c r="KZ31" s="10">
        <f t="shared" ref="KZ31" si="307">KZ30/16%</f>
        <v>25</v>
      </c>
      <c r="LA31" s="10">
        <f t="shared" ref="LA31" si="308">LA30/16%</f>
        <v>68.75</v>
      </c>
      <c r="LB31" s="10">
        <f t="shared" ref="LB31" si="309">LB30/16%</f>
        <v>0</v>
      </c>
      <c r="LC31" s="10">
        <f t="shared" ref="LC31" si="310">LC30/16%</f>
        <v>25</v>
      </c>
      <c r="LD31" s="10">
        <f t="shared" ref="LD31" si="311">LD30/16%</f>
        <v>68.75</v>
      </c>
      <c r="LE31" s="10">
        <f t="shared" ref="LE31" si="312">LE30/16%</f>
        <v>0</v>
      </c>
      <c r="LF31" s="10">
        <f t="shared" ref="LF31" si="313">LF30/16%</f>
        <v>25</v>
      </c>
      <c r="LG31" s="10">
        <f t="shared" ref="LG31" si="314">LG30/16%</f>
        <v>68.75</v>
      </c>
      <c r="LH31" s="10">
        <f t="shared" ref="LH31" si="315">LH30/16%</f>
        <v>0</v>
      </c>
      <c r="LI31" s="10">
        <f t="shared" ref="LI31" si="316">LI30/16%</f>
        <v>25</v>
      </c>
      <c r="LJ31" s="10">
        <f t="shared" ref="LJ31" si="317">LJ30/16%</f>
        <v>68.75</v>
      </c>
      <c r="LK31" s="10">
        <f t="shared" ref="LK31" si="318">LK30/16%</f>
        <v>0</v>
      </c>
      <c r="LL31" s="10">
        <f t="shared" ref="LL31" si="319">LL30/16%</f>
        <v>25</v>
      </c>
      <c r="LM31" s="10">
        <f t="shared" ref="LM31" si="320">LM30/16%</f>
        <v>68.75</v>
      </c>
      <c r="LN31" s="10">
        <f t="shared" ref="LN31" si="321">LN30/16%</f>
        <v>0</v>
      </c>
      <c r="LO31" s="10">
        <f t="shared" ref="LO31" si="322">LO30/16%</f>
        <v>25</v>
      </c>
      <c r="LP31" s="10">
        <f t="shared" ref="LP31" si="323">LP30/16%</f>
        <v>68.75</v>
      </c>
      <c r="LQ31" s="10">
        <f t="shared" ref="LQ31" si="324">LQ30/16%</f>
        <v>0</v>
      </c>
      <c r="LR31" s="10">
        <f t="shared" ref="LR31" si="325">LR30/16%</f>
        <v>25</v>
      </c>
      <c r="LS31" s="10">
        <f t="shared" ref="LS31" si="326">LS30/16%</f>
        <v>68.75</v>
      </c>
      <c r="LT31" s="10">
        <f t="shared" ref="LT31" si="327">LT30/16%</f>
        <v>0</v>
      </c>
      <c r="LU31" s="10">
        <f t="shared" ref="LU31" si="328">LU30/16%</f>
        <v>25</v>
      </c>
      <c r="LV31" s="10">
        <f t="shared" ref="LV31" si="329">LV30/16%</f>
        <v>68.75</v>
      </c>
      <c r="LW31" s="10">
        <f t="shared" ref="LW31" si="330">LW30/16%</f>
        <v>0</v>
      </c>
      <c r="LX31" s="10">
        <f t="shared" ref="LX31" si="331">LX30/16%</f>
        <v>25</v>
      </c>
      <c r="LY31" s="10">
        <f t="shared" ref="LY31" si="332">LY30/16%</f>
        <v>68.75</v>
      </c>
      <c r="LZ31" s="10">
        <f t="shared" ref="LZ31" si="333">LZ30/16%</f>
        <v>0</v>
      </c>
      <c r="MA31" s="10">
        <f t="shared" ref="MA31" si="334">MA30/16%</f>
        <v>25</v>
      </c>
      <c r="MB31" s="10">
        <f t="shared" ref="MB31" si="335">MB30/16%</f>
        <v>68.75</v>
      </c>
      <c r="MC31" s="10">
        <f t="shared" ref="MC31" si="336">MC30/16%</f>
        <v>0</v>
      </c>
      <c r="MD31" s="10">
        <f t="shared" ref="MD31" si="337">MD30/16%</f>
        <v>25</v>
      </c>
      <c r="ME31" s="10">
        <f t="shared" ref="ME31" si="338">ME30/16%</f>
        <v>68.75</v>
      </c>
      <c r="MF31" s="10">
        <f t="shared" ref="MF31" si="339">MF30/16%</f>
        <v>0</v>
      </c>
      <c r="MG31" s="10">
        <f t="shared" ref="MG31" si="340">MG30/16%</f>
        <v>25</v>
      </c>
      <c r="MH31" s="10">
        <f t="shared" ref="MH31" si="341">MH30/16%</f>
        <v>68.75</v>
      </c>
      <c r="MI31" s="10">
        <f t="shared" ref="MI31" si="342">MI30/16%</f>
        <v>0</v>
      </c>
      <c r="MJ31" s="10">
        <f t="shared" ref="MJ31" si="343">MJ30/16%</f>
        <v>25</v>
      </c>
      <c r="MK31" s="10">
        <f t="shared" ref="MK31" si="344">MK30/16%</f>
        <v>68.75</v>
      </c>
      <c r="ML31" s="10">
        <f t="shared" ref="ML31" si="345">ML30/16%</f>
        <v>0</v>
      </c>
      <c r="MM31" s="10">
        <f t="shared" ref="MM31" si="346">MM30/16%</f>
        <v>25</v>
      </c>
      <c r="MN31" s="10">
        <f t="shared" ref="MN31" si="347">MN30/16%</f>
        <v>68.75</v>
      </c>
      <c r="MO31" s="10">
        <f t="shared" ref="MO31" si="348">MO30/16%</f>
        <v>0</v>
      </c>
      <c r="MP31" s="10">
        <f t="shared" ref="MP31" si="349">MP30/16%</f>
        <v>25</v>
      </c>
      <c r="MQ31" s="10">
        <f t="shared" ref="MQ31" si="350">MQ30/16%</f>
        <v>68.75</v>
      </c>
      <c r="MR31" s="10">
        <f t="shared" ref="MR31" si="351">MR30/16%</f>
        <v>0</v>
      </c>
      <c r="MS31" s="10">
        <f t="shared" ref="MS31" si="352">MS30/16%</f>
        <v>25</v>
      </c>
      <c r="MT31" s="10">
        <f t="shared" ref="MT31" si="353">MT30/16%</f>
        <v>68.75</v>
      </c>
      <c r="MU31" s="10">
        <f t="shared" ref="MU31" si="354">MU30/16%</f>
        <v>0</v>
      </c>
      <c r="MV31" s="10">
        <f t="shared" ref="MV31" si="355">MV30/16%</f>
        <v>25</v>
      </c>
      <c r="MW31" s="10">
        <f t="shared" ref="MW31" si="356">MW30/16%</f>
        <v>68.75</v>
      </c>
      <c r="MX31" s="10">
        <f t="shared" ref="MX31" si="357">MX30/16%</f>
        <v>0</v>
      </c>
      <c r="MY31" s="10">
        <f t="shared" ref="MY31" si="358">MY30/16%</f>
        <v>25</v>
      </c>
      <c r="MZ31" s="10">
        <f t="shared" ref="MZ31" si="359">MZ30/16%</f>
        <v>68.75</v>
      </c>
      <c r="NA31" s="10">
        <f t="shared" ref="NA31" si="360">NA30/16%</f>
        <v>0</v>
      </c>
      <c r="NB31" s="10">
        <f t="shared" ref="NB31" si="361">NB30/16%</f>
        <v>25</v>
      </c>
      <c r="NC31" s="10">
        <f t="shared" ref="NC31" si="362">NC30/16%</f>
        <v>68.75</v>
      </c>
      <c r="ND31" s="10">
        <f t="shared" ref="ND31" si="363">ND30/16%</f>
        <v>0</v>
      </c>
      <c r="NE31" s="10">
        <f t="shared" ref="NE31" si="364">NE30/16%</f>
        <v>25</v>
      </c>
      <c r="NF31" s="10">
        <f t="shared" ref="NF31" si="365">NF30/16%</f>
        <v>68.75</v>
      </c>
      <c r="NG31" s="10">
        <f t="shared" ref="NG31" si="366">NG30/16%</f>
        <v>0</v>
      </c>
      <c r="NH31" s="10">
        <f t="shared" ref="NH31" si="367">NH30/16%</f>
        <v>25</v>
      </c>
      <c r="NI31" s="10">
        <f t="shared" ref="NI31" si="368">NI30/16%</f>
        <v>68.75</v>
      </c>
      <c r="NJ31" s="10">
        <f t="shared" ref="NJ31" si="369">NJ30/16%</f>
        <v>0</v>
      </c>
      <c r="NK31" s="10">
        <f t="shared" ref="NK31" si="370">NK30/16%</f>
        <v>25</v>
      </c>
      <c r="NL31" s="10">
        <f t="shared" ref="NL31" si="371">NL30/16%</f>
        <v>68.75</v>
      </c>
      <c r="NM31" s="10">
        <f t="shared" ref="NM31" si="372">NM30/16%</f>
        <v>0</v>
      </c>
      <c r="NN31" s="10">
        <f t="shared" ref="NN31" si="373">NN30/16%</f>
        <v>25</v>
      </c>
      <c r="NO31" s="10">
        <f t="shared" ref="NO31" si="374">NO30/16%</f>
        <v>68.75</v>
      </c>
      <c r="NP31" s="10">
        <f t="shared" ref="NP31" si="375">NP30/16%</f>
        <v>0</v>
      </c>
      <c r="NQ31" s="10">
        <f t="shared" ref="NQ31" si="376">NQ30/16%</f>
        <v>25</v>
      </c>
      <c r="NR31" s="10">
        <f t="shared" ref="NR31" si="377">NR30/16%</f>
        <v>68.75</v>
      </c>
      <c r="NS31" s="10">
        <f t="shared" ref="NS31" si="378">NS30/16%</f>
        <v>0</v>
      </c>
      <c r="NT31" s="10">
        <f t="shared" ref="NT31" si="379">NT30/16%</f>
        <v>25</v>
      </c>
      <c r="NU31" s="10">
        <f t="shared" ref="NU31" si="380">NU30/16%</f>
        <v>68.75</v>
      </c>
      <c r="NV31" s="10">
        <f t="shared" ref="NV31" si="381">NV30/16%</f>
        <v>0</v>
      </c>
      <c r="NW31" s="10">
        <f t="shared" ref="NW31" si="382">NW30/16%</f>
        <v>25</v>
      </c>
      <c r="NX31" s="10">
        <f t="shared" ref="NX31" si="383">NX30/16%</f>
        <v>68.75</v>
      </c>
      <c r="NY31" s="10">
        <f t="shared" ref="NY31" si="384">NY30/16%</f>
        <v>0</v>
      </c>
      <c r="NZ31" s="10">
        <f t="shared" ref="NZ31" si="385">NZ30/16%</f>
        <v>25</v>
      </c>
      <c r="OA31" s="10">
        <f t="shared" ref="OA31" si="386">OA30/16%</f>
        <v>68.75</v>
      </c>
      <c r="OB31" s="10">
        <f t="shared" ref="OB31" si="387">OB30/16%</f>
        <v>0</v>
      </c>
      <c r="OC31" s="10">
        <f t="shared" ref="OC31" si="388">OC30/16%</f>
        <v>25</v>
      </c>
      <c r="OD31" s="10">
        <f t="shared" ref="OD31" si="389">OD30/16%</f>
        <v>68.75</v>
      </c>
      <c r="OE31" s="10">
        <f t="shared" ref="OE31" si="390">OE30/16%</f>
        <v>0</v>
      </c>
      <c r="OF31" s="10">
        <f t="shared" ref="OF31" si="391">OF30/16%</f>
        <v>25</v>
      </c>
      <c r="OG31" s="10">
        <f t="shared" ref="OG31" si="392">OG30/16%</f>
        <v>68.75</v>
      </c>
      <c r="OH31" s="10">
        <f t="shared" ref="OH31" si="393">OH30/16%</f>
        <v>0</v>
      </c>
      <c r="OI31" s="10">
        <f t="shared" ref="OI31" si="394">OI30/16%</f>
        <v>25</v>
      </c>
      <c r="OJ31" s="10">
        <f t="shared" ref="OJ31" si="395">OJ30/16%</f>
        <v>68.75</v>
      </c>
      <c r="OK31" s="10">
        <f t="shared" ref="OK31" si="396">OK30/16%</f>
        <v>0</v>
      </c>
      <c r="OL31" s="10">
        <f t="shared" ref="OL31" si="397">OL30/16%</f>
        <v>25</v>
      </c>
      <c r="OM31" s="10">
        <f t="shared" ref="OM31" si="398">OM30/16%</f>
        <v>68.75</v>
      </c>
      <c r="ON31" s="10">
        <f t="shared" ref="ON31" si="399">ON30/16%</f>
        <v>0</v>
      </c>
      <c r="OO31" s="10">
        <f t="shared" ref="OO31" si="400">OO30/16%</f>
        <v>25</v>
      </c>
      <c r="OP31" s="10">
        <f t="shared" ref="OP31" si="401">OP30/16%</f>
        <v>68.75</v>
      </c>
      <c r="OQ31" s="10">
        <f t="shared" ref="OQ31" si="402">OQ30/16%</f>
        <v>0</v>
      </c>
      <c r="OR31" s="10">
        <f t="shared" ref="OR31" si="403">OR30/16%</f>
        <v>25</v>
      </c>
      <c r="OS31" s="10">
        <f t="shared" ref="OS31" si="404">OS30/16%</f>
        <v>68.75</v>
      </c>
      <c r="OT31" s="10">
        <f t="shared" ref="OT31" si="405">OT30/16%</f>
        <v>0</v>
      </c>
      <c r="OU31" s="10">
        <f t="shared" ref="OU31" si="406">OU30/16%</f>
        <v>25</v>
      </c>
      <c r="OV31" s="10">
        <f t="shared" ref="OV31" si="407">OV30/16%</f>
        <v>68.75</v>
      </c>
      <c r="OW31" s="10">
        <f t="shared" ref="OW31" si="408">OW30/16%</f>
        <v>0</v>
      </c>
      <c r="OX31" s="10">
        <f t="shared" ref="OX31" si="409">OX30/16%</f>
        <v>25</v>
      </c>
      <c r="OY31" s="10">
        <f t="shared" ref="OY31" si="410">OY30/16%</f>
        <v>68.75</v>
      </c>
      <c r="OZ31" s="10">
        <f t="shared" ref="OZ31" si="411">OZ30/16%</f>
        <v>0</v>
      </c>
      <c r="PA31" s="10">
        <f t="shared" ref="PA31" si="412">PA30/16%</f>
        <v>25</v>
      </c>
      <c r="PB31" s="10">
        <f t="shared" ref="PB31" si="413">PB30/16%</f>
        <v>68.75</v>
      </c>
      <c r="PC31" s="10">
        <f t="shared" ref="PC31" si="414">PC30/16%</f>
        <v>0</v>
      </c>
      <c r="PD31" s="10">
        <f t="shared" ref="PD31" si="415">PD30/16%</f>
        <v>25</v>
      </c>
      <c r="PE31" s="10">
        <f t="shared" ref="PE31" si="416">PE30/16%</f>
        <v>68.75</v>
      </c>
      <c r="PF31" s="10">
        <f t="shared" ref="PF31" si="417">PF30/16%</f>
        <v>0</v>
      </c>
      <c r="PG31" s="10">
        <f t="shared" ref="PG31" si="418">PG30/16%</f>
        <v>25</v>
      </c>
      <c r="PH31" s="10">
        <f t="shared" ref="PH31" si="419">PH30/16%</f>
        <v>68.75</v>
      </c>
      <c r="PI31" s="10">
        <f t="shared" ref="PI31" si="420">PI30/16%</f>
        <v>0</v>
      </c>
      <c r="PJ31" s="10">
        <f t="shared" ref="PJ31" si="421">PJ30/16%</f>
        <v>25</v>
      </c>
      <c r="PK31" s="10">
        <f t="shared" ref="PK31" si="422">PK30/16%</f>
        <v>68.75</v>
      </c>
      <c r="PL31" s="10">
        <f t="shared" ref="PL31" si="423">PL30/16%</f>
        <v>0</v>
      </c>
      <c r="PM31" s="10">
        <f t="shared" ref="PM31" si="424">PM30/16%</f>
        <v>25</v>
      </c>
      <c r="PN31" s="10">
        <f t="shared" ref="PN31" si="425">PN30/16%</f>
        <v>68.75</v>
      </c>
      <c r="PO31" s="10">
        <f t="shared" ref="PO31" si="426">PO30/16%</f>
        <v>0</v>
      </c>
      <c r="PP31" s="10">
        <f t="shared" ref="PP31" si="427">PP30/16%</f>
        <v>25</v>
      </c>
      <c r="PQ31" s="10">
        <f t="shared" ref="PQ31" si="428">PQ30/16%</f>
        <v>68.75</v>
      </c>
      <c r="PR31" s="10">
        <f t="shared" ref="PR31" si="429">PR30/16%</f>
        <v>0</v>
      </c>
      <c r="PS31" s="10">
        <f t="shared" ref="PS31" si="430">PS30/16%</f>
        <v>25</v>
      </c>
      <c r="PT31" s="10">
        <f t="shared" ref="PT31" si="431">PT30/16%</f>
        <v>68.75</v>
      </c>
      <c r="PU31" s="10">
        <f t="shared" ref="PU31" si="432">PU30/16%</f>
        <v>0</v>
      </c>
      <c r="PV31" s="10">
        <f t="shared" ref="PV31" si="433">PV30/16%</f>
        <v>25</v>
      </c>
      <c r="PW31" s="10">
        <f t="shared" ref="PW31" si="434">PW30/16%</f>
        <v>68.75</v>
      </c>
      <c r="PX31" s="10">
        <f t="shared" ref="PX31" si="435">PX30/16%</f>
        <v>0</v>
      </c>
      <c r="PY31" s="10">
        <f t="shared" ref="PY31" si="436">PY30/16%</f>
        <v>25</v>
      </c>
      <c r="PZ31" s="10">
        <f t="shared" ref="PZ31" si="437">PZ30/16%</f>
        <v>68.75</v>
      </c>
      <c r="QA31" s="10">
        <f t="shared" ref="QA31" si="438">QA30/16%</f>
        <v>0</v>
      </c>
      <c r="QB31" s="10">
        <f t="shared" ref="QB31" si="439">QB30/16%</f>
        <v>25</v>
      </c>
      <c r="QC31" s="10">
        <f t="shared" ref="QC31" si="440">QC30/16%</f>
        <v>68.75</v>
      </c>
      <c r="QD31" s="10">
        <f t="shared" ref="QD31" si="441">QD30/16%</f>
        <v>0</v>
      </c>
      <c r="QE31" s="10">
        <f t="shared" ref="QE31" si="442">QE30/16%</f>
        <v>25</v>
      </c>
      <c r="QF31" s="10">
        <f t="shared" ref="QF31" si="443">QF30/16%</f>
        <v>68.75</v>
      </c>
      <c r="QG31" s="10">
        <f t="shared" ref="QG31" si="444">QG30/16%</f>
        <v>0</v>
      </c>
      <c r="QH31" s="10">
        <f t="shared" ref="QH31" si="445">QH30/16%</f>
        <v>25</v>
      </c>
      <c r="QI31" s="10">
        <f t="shared" ref="QI31" si="446">QI30/16%</f>
        <v>68.75</v>
      </c>
      <c r="QJ31" s="10">
        <f t="shared" ref="QJ31" si="447">QJ30/16%</f>
        <v>0</v>
      </c>
      <c r="QK31" s="10">
        <f t="shared" ref="QK31" si="448">QK30/16%</f>
        <v>25</v>
      </c>
      <c r="QL31" s="10">
        <f t="shared" ref="QL31" si="449">QL30/16%</f>
        <v>68.75</v>
      </c>
      <c r="QM31" s="10">
        <f t="shared" ref="QM31" si="450">QM30/16%</f>
        <v>0</v>
      </c>
      <c r="QN31" s="10">
        <f t="shared" ref="QN31" si="451">QN30/16%</f>
        <v>25</v>
      </c>
      <c r="QO31" s="10">
        <f t="shared" ref="QO31" si="452">QO30/16%</f>
        <v>68.75</v>
      </c>
      <c r="QP31" s="10">
        <f t="shared" ref="QP31" si="453">QP30/16%</f>
        <v>0</v>
      </c>
      <c r="QQ31" s="10">
        <f t="shared" ref="QQ31" si="454">QQ30/16%</f>
        <v>25</v>
      </c>
      <c r="QR31" s="10">
        <f t="shared" ref="QR31" si="455">QR30/16%</f>
        <v>68.75</v>
      </c>
      <c r="QS31" s="10">
        <f t="shared" ref="QS31" si="456">QS30/16%</f>
        <v>0</v>
      </c>
      <c r="QT31" s="10">
        <f t="shared" ref="QT31" si="457">QT30/16%</f>
        <v>25</v>
      </c>
      <c r="QU31" s="10">
        <f t="shared" ref="QU31" si="458">QU30/16%</f>
        <v>68.75</v>
      </c>
      <c r="QV31" s="10">
        <f t="shared" ref="QV31" si="459">QV30/16%</f>
        <v>0</v>
      </c>
      <c r="QW31" s="10">
        <f t="shared" ref="QW31" si="460">QW30/16%</f>
        <v>25</v>
      </c>
      <c r="QX31" s="10">
        <f t="shared" ref="QX31" si="461">QX30/16%</f>
        <v>68.75</v>
      </c>
      <c r="QY31" s="10">
        <f t="shared" ref="QY31" si="462">QY30/16%</f>
        <v>0</v>
      </c>
      <c r="QZ31" s="10">
        <f t="shared" ref="QZ31" si="463">QZ30/16%</f>
        <v>25</v>
      </c>
      <c r="RA31" s="10">
        <f t="shared" ref="RA31" si="464">RA30/16%</f>
        <v>68.75</v>
      </c>
      <c r="RB31" s="10">
        <f t="shared" ref="RB31" si="465">RB30/16%</f>
        <v>0</v>
      </c>
      <c r="RC31" s="10">
        <f t="shared" ref="RC31" si="466">RC30/16%</f>
        <v>25</v>
      </c>
      <c r="RD31" s="10">
        <f t="shared" ref="RD31" si="467">RD30/16%</f>
        <v>68.75</v>
      </c>
      <c r="RE31" s="10">
        <f t="shared" ref="RE31" si="468">RE30/16%</f>
        <v>0</v>
      </c>
      <c r="RF31" s="10">
        <f t="shared" ref="RF31" si="469">RF30/16%</f>
        <v>25</v>
      </c>
      <c r="RG31" s="10">
        <f t="shared" ref="RG31" si="470">RG30/16%</f>
        <v>68.75</v>
      </c>
      <c r="RH31" s="10">
        <f t="shared" ref="RH31" si="471">RH30/16%</f>
        <v>0</v>
      </c>
      <c r="RI31" s="10">
        <f t="shared" ref="RI31" si="472">RI30/16%</f>
        <v>37.5</v>
      </c>
      <c r="RJ31" s="10">
        <f t="shared" ref="RJ31" si="473">RJ30/16%</f>
        <v>56.25</v>
      </c>
      <c r="RK31" s="10">
        <f t="shared" ref="RK31" si="474">RK30/16%</f>
        <v>0</v>
      </c>
      <c r="RL31" s="10">
        <f t="shared" ref="RL31" si="475">RL30/16%</f>
        <v>37.5</v>
      </c>
      <c r="RM31" s="10">
        <f t="shared" ref="RM31" si="476">RM30/16%</f>
        <v>56.25</v>
      </c>
      <c r="RN31" s="10">
        <f t="shared" ref="RN31" si="477">RN30/16%</f>
        <v>0</v>
      </c>
      <c r="RO31" s="10">
        <f t="shared" ref="RO31" si="478">RO30/16%</f>
        <v>37.5</v>
      </c>
      <c r="RP31" s="10">
        <f t="shared" ref="RP31" si="479">RP30/16%</f>
        <v>56.25</v>
      </c>
      <c r="RQ31" s="10">
        <f t="shared" ref="RQ31" si="480">RQ30/16%</f>
        <v>0</v>
      </c>
      <c r="RR31" s="10">
        <f t="shared" ref="RR31" si="481">RR30/16%</f>
        <v>37.5</v>
      </c>
      <c r="RS31" s="10">
        <f t="shared" ref="RS31" si="482">RS30/16%</f>
        <v>56.25</v>
      </c>
      <c r="RT31" s="10">
        <f t="shared" ref="RT31" si="483">RT30/16%</f>
        <v>0</v>
      </c>
      <c r="RU31" s="10">
        <f t="shared" ref="RU31" si="484">RU30/16%</f>
        <v>37.5</v>
      </c>
      <c r="RV31" s="10">
        <f t="shared" ref="RV31" si="485">RV30/16%</f>
        <v>56.25</v>
      </c>
      <c r="RW31" s="10">
        <f t="shared" ref="RW31" si="486">RW30/16%</f>
        <v>0</v>
      </c>
      <c r="RX31" s="10">
        <f t="shared" ref="RX31" si="487">RX30/16%</f>
        <v>37.5</v>
      </c>
      <c r="RY31" s="10">
        <f t="shared" ref="RY31" si="488">RY30/16%</f>
        <v>56.25</v>
      </c>
      <c r="RZ31" s="10">
        <f t="shared" ref="RZ31" si="489">RZ30/16%</f>
        <v>0</v>
      </c>
      <c r="SA31" s="10">
        <f t="shared" ref="SA31" si="490">SA30/16%</f>
        <v>37.5</v>
      </c>
      <c r="SB31" s="10">
        <f t="shared" ref="SB31" si="491">SB30/16%</f>
        <v>56.25</v>
      </c>
      <c r="SC31" s="10">
        <f t="shared" ref="SC31" si="492">SC30/16%</f>
        <v>0</v>
      </c>
      <c r="SD31" s="10">
        <f t="shared" ref="SD31" si="493">SD30/16%</f>
        <v>37.5</v>
      </c>
      <c r="SE31" s="10">
        <f t="shared" ref="SE31" si="494">SE30/16%</f>
        <v>56.25</v>
      </c>
      <c r="SF31" s="10">
        <f t="shared" ref="SF31" si="495">SF30/16%</f>
        <v>0</v>
      </c>
      <c r="SG31" s="10">
        <f t="shared" ref="SG31" si="496">SG30/16%</f>
        <v>37.5</v>
      </c>
      <c r="SH31" s="10">
        <f t="shared" ref="SH31" si="497">SH30/16%</f>
        <v>56.25</v>
      </c>
      <c r="SI31" s="10">
        <f t="shared" ref="SI31" si="498">SI30/16%</f>
        <v>0</v>
      </c>
      <c r="SJ31" s="10">
        <f t="shared" ref="SJ31" si="499">SJ30/16%</f>
        <v>37.5</v>
      </c>
      <c r="SK31" s="10">
        <f t="shared" ref="SK31" si="500">SK30/16%</f>
        <v>56.25</v>
      </c>
      <c r="SL31" s="10">
        <f t="shared" ref="SL31" si="501">SL30/16%</f>
        <v>0</v>
      </c>
      <c r="SM31" s="10">
        <f t="shared" ref="SM31" si="502">SM30/16%</f>
        <v>37.5</v>
      </c>
      <c r="SN31" s="10">
        <f t="shared" ref="SN31" si="503">SN30/16%</f>
        <v>56.25</v>
      </c>
      <c r="SO31" s="10">
        <f t="shared" ref="SO31" si="504">SO30/16%</f>
        <v>0</v>
      </c>
      <c r="SP31" s="10">
        <f t="shared" ref="SP31" si="505">SP30/16%</f>
        <v>37.5</v>
      </c>
      <c r="SQ31" s="10">
        <f t="shared" ref="SQ31" si="506">SQ30/16%</f>
        <v>56.25</v>
      </c>
      <c r="SR31" s="10">
        <f t="shared" ref="SR31" si="507">SR30/16%</f>
        <v>0</v>
      </c>
      <c r="SS31" s="10">
        <f t="shared" ref="SS31" si="508">SS30/16%</f>
        <v>37.5</v>
      </c>
      <c r="ST31" s="10">
        <f t="shared" ref="ST31" si="509">ST30/16%</f>
        <v>56.25</v>
      </c>
      <c r="SU31" s="10">
        <f t="shared" ref="SU31" si="510">SU30/16%</f>
        <v>0</v>
      </c>
      <c r="SV31" s="10">
        <f t="shared" ref="SV31" si="511">SV30/16%</f>
        <v>37.5</v>
      </c>
      <c r="SW31" s="10">
        <f t="shared" ref="SW31" si="512">SW30/16%</f>
        <v>56.25</v>
      </c>
      <c r="SX31" s="10">
        <f t="shared" ref="SX31" si="513">SX30/16%</f>
        <v>0</v>
      </c>
      <c r="SY31" s="10">
        <f t="shared" ref="SY31" si="514">SY30/16%</f>
        <v>37.5</v>
      </c>
      <c r="SZ31" s="10">
        <f t="shared" ref="SZ31" si="515">SZ30/16%</f>
        <v>56.25</v>
      </c>
      <c r="TA31" s="10">
        <f t="shared" ref="TA31" si="516">TA30/16%</f>
        <v>0</v>
      </c>
      <c r="TB31" s="10">
        <f t="shared" ref="TB31" si="517">TB30/16%</f>
        <v>37.5</v>
      </c>
      <c r="TC31" s="10">
        <f t="shared" ref="TC31" si="518">TC30/16%</f>
        <v>56.25</v>
      </c>
      <c r="TD31" s="10">
        <f t="shared" ref="TD31" si="519">TD30/16%</f>
        <v>0</v>
      </c>
      <c r="TE31" s="10">
        <f t="shared" ref="TE31" si="520">TE30/16%</f>
        <v>37.5</v>
      </c>
      <c r="TF31" s="10">
        <f t="shared" ref="TF31" si="521">TF30/16%</f>
        <v>56.25</v>
      </c>
      <c r="TG31" s="10">
        <f t="shared" ref="TG31" si="522">TG30/16%</f>
        <v>0</v>
      </c>
      <c r="TH31" s="10">
        <f t="shared" ref="TH31" si="523">TH30/16%</f>
        <v>37.5</v>
      </c>
      <c r="TI31" s="10">
        <f t="shared" ref="TI31" si="524">TI30/16%</f>
        <v>56.25</v>
      </c>
      <c r="TJ31" s="10">
        <f t="shared" ref="TJ31" si="525">TJ30/16%</f>
        <v>0</v>
      </c>
      <c r="TK31" s="10">
        <f t="shared" ref="TK31" si="526">TK30/16%</f>
        <v>37.5</v>
      </c>
      <c r="TL31" s="10">
        <f t="shared" ref="TL31" si="527">TL30/16%</f>
        <v>56.25</v>
      </c>
      <c r="TM31" s="10">
        <f t="shared" ref="TM31" si="528">TM30/16%</f>
        <v>0</v>
      </c>
      <c r="TN31" s="10">
        <f t="shared" ref="TN31" si="529">TN30/16%</f>
        <v>37.5</v>
      </c>
      <c r="TO31" s="10">
        <f t="shared" ref="TO31" si="530">TO30/16%</f>
        <v>56.25</v>
      </c>
      <c r="TP31" s="10">
        <f t="shared" ref="TP31" si="531">TP30/16%</f>
        <v>0</v>
      </c>
      <c r="TQ31" s="10">
        <f t="shared" ref="TQ31" si="532">TQ30/16%</f>
        <v>37.5</v>
      </c>
      <c r="TR31" s="10">
        <f t="shared" ref="TR31" si="533">TR30/16%</f>
        <v>56.25</v>
      </c>
      <c r="TS31" s="10">
        <f t="shared" ref="TS31" si="534">TS30/16%</f>
        <v>0</v>
      </c>
      <c r="TT31" s="10">
        <f t="shared" ref="TT31" si="535">TT30/16%</f>
        <v>37.5</v>
      </c>
      <c r="TU31" s="10">
        <f t="shared" ref="TU31" si="536">TU30/16%</f>
        <v>56.25</v>
      </c>
      <c r="TV31" s="10">
        <f t="shared" ref="TV31" si="537">TV30/16%</f>
        <v>0</v>
      </c>
      <c r="TW31" s="10">
        <f t="shared" ref="TW31" si="538">TW30/16%</f>
        <v>37.5</v>
      </c>
      <c r="TX31" s="10">
        <f t="shared" ref="TX31" si="539">TX30/16%</f>
        <v>56.25</v>
      </c>
      <c r="TY31" s="10">
        <f t="shared" ref="TY31" si="540">TY30/16%</f>
        <v>0</v>
      </c>
      <c r="TZ31" s="10">
        <f t="shared" ref="TZ31" si="541">TZ30/16%</f>
        <v>37.5</v>
      </c>
      <c r="UA31" s="10">
        <f t="shared" ref="UA31" si="542">UA30/16%</f>
        <v>56.25</v>
      </c>
      <c r="UB31" s="10">
        <f t="shared" ref="UB31" si="543">UB30/16%</f>
        <v>0</v>
      </c>
      <c r="UC31" s="10">
        <f t="shared" ref="UC31" si="544">UC30/16%</f>
        <v>37.5</v>
      </c>
      <c r="UD31" s="10">
        <f t="shared" ref="UD31" si="545">UD30/16%</f>
        <v>56.25</v>
      </c>
      <c r="UE31" s="10">
        <f t="shared" ref="UE31" si="546">UE30/16%</f>
        <v>0</v>
      </c>
      <c r="UF31" s="10">
        <f t="shared" ref="UF31" si="547">UF30/16%</f>
        <v>37.5</v>
      </c>
      <c r="UG31" s="10">
        <f t="shared" ref="UG31" si="548">UG30/16%</f>
        <v>56.25</v>
      </c>
      <c r="UH31" s="10">
        <f t="shared" ref="UH31" si="549">UH30/16%</f>
        <v>0</v>
      </c>
      <c r="UI31" s="10">
        <f t="shared" ref="UI31" si="550">UI30/16%</f>
        <v>37.5</v>
      </c>
      <c r="UJ31" s="10">
        <f t="shared" ref="UJ31" si="551">UJ30/16%</f>
        <v>56.25</v>
      </c>
      <c r="UK31" s="10">
        <f t="shared" ref="UK31" si="552">UK30/16%</f>
        <v>0</v>
      </c>
      <c r="UL31" s="10">
        <f t="shared" ref="UL31" si="553">UL30/16%</f>
        <v>37.5</v>
      </c>
      <c r="UM31" s="10">
        <f t="shared" ref="UM31" si="554">UM30/16%</f>
        <v>56.25</v>
      </c>
      <c r="UN31" s="10">
        <f t="shared" ref="UN31" si="555">UN30/16%</f>
        <v>0</v>
      </c>
      <c r="UO31" s="10">
        <f t="shared" ref="UO31" si="556">UO30/16%</f>
        <v>37.5</v>
      </c>
      <c r="UP31" s="10">
        <f t="shared" ref="UP31" si="557">UP30/16%</f>
        <v>56.25</v>
      </c>
      <c r="UQ31" s="10">
        <f t="shared" ref="UQ31" si="558">UQ30/16%</f>
        <v>0</v>
      </c>
      <c r="UR31" s="10">
        <f t="shared" ref="UR31" si="559">UR30/16%</f>
        <v>37.5</v>
      </c>
      <c r="US31" s="10">
        <f t="shared" ref="US31" si="560">US30/16%</f>
        <v>56.25</v>
      </c>
      <c r="UT31" s="10">
        <f t="shared" ref="UT31" si="561">UT30/16%</f>
        <v>0</v>
      </c>
      <c r="UU31" s="10">
        <f t="shared" ref="UU31" si="562">UU30/16%</f>
        <v>37.5</v>
      </c>
      <c r="UV31" s="10">
        <f t="shared" ref="UV31" si="563">UV30/16%</f>
        <v>56.25</v>
      </c>
      <c r="UW31" s="10">
        <f t="shared" ref="UW31" si="564">UW30/16%</f>
        <v>0</v>
      </c>
      <c r="UX31" s="10">
        <f t="shared" ref="UX31" si="565">UX30/16%</f>
        <v>37.5</v>
      </c>
      <c r="UY31" s="10">
        <f t="shared" ref="UY31" si="566">UY30/16%</f>
        <v>56.25</v>
      </c>
      <c r="UZ31" s="10">
        <f t="shared" ref="UZ31" si="567">UZ30/16%</f>
        <v>0</v>
      </c>
      <c r="VA31" s="10">
        <f t="shared" ref="VA31" si="568">VA30/16%</f>
        <v>37.5</v>
      </c>
      <c r="VB31" s="10">
        <f t="shared" ref="VB31" si="569">VB30/16%</f>
        <v>56.25</v>
      </c>
      <c r="VC31" s="10">
        <f t="shared" ref="VC31" si="570">VC30/16%</f>
        <v>0</v>
      </c>
      <c r="VD31" s="10">
        <f t="shared" ref="VD31" si="571">VD30/16%</f>
        <v>37.5</v>
      </c>
      <c r="VE31" s="10">
        <f t="shared" ref="VE31" si="572">VE30/16%</f>
        <v>56.25</v>
      </c>
      <c r="VF31" s="10">
        <f t="shared" ref="VF31" si="573">VF30/16%</f>
        <v>0</v>
      </c>
      <c r="VG31" s="10">
        <f t="shared" ref="VG31" si="574">VG30/16%</f>
        <v>37.5</v>
      </c>
      <c r="VH31" s="10">
        <f t="shared" ref="VH31" si="575">VH30/16%</f>
        <v>56.25</v>
      </c>
      <c r="VI31" s="10">
        <f t="shared" ref="VI31" si="576">VI30/16%</f>
        <v>0</v>
      </c>
      <c r="VJ31" s="10">
        <f t="shared" ref="VJ31" si="577">VJ30/16%</f>
        <v>37.5</v>
      </c>
      <c r="VK31" s="10">
        <f t="shared" ref="VK31" si="578">VK30/16%</f>
        <v>56.25</v>
      </c>
      <c r="VL31" s="10">
        <f t="shared" ref="VL31" si="579">VL30/16%</f>
        <v>0</v>
      </c>
      <c r="VM31" s="10">
        <f t="shared" ref="VM31" si="580">VM30/16%</f>
        <v>37.5</v>
      </c>
      <c r="VN31" s="10">
        <f t="shared" ref="VN31" si="581">VN30/16%</f>
        <v>56.25</v>
      </c>
      <c r="VO31" s="10">
        <f t="shared" ref="VO31" si="582">VO30/16%</f>
        <v>0</v>
      </c>
      <c r="VP31" s="10">
        <f t="shared" ref="VP31" si="583">VP30/16%</f>
        <v>37.5</v>
      </c>
      <c r="VQ31" s="10">
        <f t="shared" ref="VQ31" si="584">VQ30/16%</f>
        <v>56.25</v>
      </c>
      <c r="VR31" s="10">
        <f t="shared" ref="VR31" si="585">VR30/16%</f>
        <v>0</v>
      </c>
      <c r="VS31" s="10">
        <f t="shared" ref="VS31" si="586">VS30/16%</f>
        <v>37.5</v>
      </c>
      <c r="VT31" s="10">
        <f t="shared" ref="VT31" si="587">VT30/16%</f>
        <v>56.25</v>
      </c>
      <c r="VU31" s="10">
        <f t="shared" ref="VU31" si="588">VU30/16%</f>
        <v>0</v>
      </c>
    </row>
    <row r="33" spans="2:5" x14ac:dyDescent="0.25">
      <c r="B33" t="s">
        <v>968</v>
      </c>
    </row>
    <row r="34" spans="2:5" x14ac:dyDescent="0.25">
      <c r="B34" t="s">
        <v>969</v>
      </c>
      <c r="C34" t="s">
        <v>972</v>
      </c>
      <c r="D34" s="33">
        <f>(C31+F31+I31+L31+O31+R31+U31+X31+AA31+AD31+AG31+AJ31+AM31+AP31+AS31+AV31+AY31+BB31+BE31+BH31+BK31+BN31+BQ31+BT31+BW31)/25</f>
        <v>59.24</v>
      </c>
      <c r="E34">
        <v>11</v>
      </c>
    </row>
    <row r="35" spans="2:5" x14ac:dyDescent="0.25">
      <c r="B35" t="s">
        <v>970</v>
      </c>
      <c r="C35" t="s">
        <v>972</v>
      </c>
      <c r="D35" s="33">
        <f>(D31+G31+J31+M31+P31+S31+V31+Y31+AB31+AE31+AH31+AK31+AN31+AQ31+AT31+AW31+AZ31+BC31+BF31+BI31+BL31+BO31+BR31+BU31+BX31)/25</f>
        <v>39</v>
      </c>
      <c r="E35" s="32">
        <f>D35*27/100</f>
        <v>10.53</v>
      </c>
    </row>
    <row r="36" spans="2:5" x14ac:dyDescent="0.25">
      <c r="B36" t="s">
        <v>971</v>
      </c>
      <c r="C36" t="s">
        <v>972</v>
      </c>
      <c r="D36" s="33">
        <f>(E31+H31+K31+N31+Q31+T31+W31+Z31+AC31+AF31+AI31+AL31+AO31+AR31+AU31+AX31+BA31+BD31+BG31+BJ31+BM31+BP31+BS31+BV31+BY31)/25</f>
        <v>2</v>
      </c>
      <c r="E36" s="32">
        <f>D36*27/100</f>
        <v>0.54</v>
      </c>
    </row>
    <row r="37" spans="2:5" x14ac:dyDescent="0.25">
      <c r="D37" s="34">
        <f>SUM(D34:D36)</f>
        <v>100.24000000000001</v>
      </c>
      <c r="E37" s="34">
        <v>21</v>
      </c>
    </row>
    <row r="38" spans="2:5" x14ac:dyDescent="0.25">
      <c r="B38" t="s">
        <v>969</v>
      </c>
      <c r="C38" t="s">
        <v>973</v>
      </c>
      <c r="D38" s="32">
        <f>(BZ31+CC31+CF31+CI31+CL31+CO31+CR31+CU31+CX31+DA31+DD31+DG31+DJ31+DM31+DP31+DS31+DV31+DY31+EB31+EE31+EH31+EK31+EN31+EQ31+ET31+EW31+EZ31+FC31+FF31+FI31+FL31+FO31+FR31+FU31+FX31+GA31+GD31+GG31+GJ31+GM31+GP31+GS31+GV31+GY31+HB31+HE31+HH31+HK31+HN31+HQ31+HT31+HW31+HZ31+IC31+IF31+II31+IL31+IO31+IR31)/59</f>
        <v>27.966101694915253</v>
      </c>
      <c r="E38" s="32">
        <f>D38*27/100</f>
        <v>7.5508474576271176</v>
      </c>
    </row>
    <row r="39" spans="2:5" x14ac:dyDescent="0.25">
      <c r="B39" t="s">
        <v>970</v>
      </c>
      <c r="C39" t="s">
        <v>973</v>
      </c>
      <c r="D39" s="32">
        <f>(CA31+CD31+CG31+CJ31+CM31+CP31+CS31+CV31+CY31+DB31+DE31+DH31+DK31+DN31+DQ31+DT31+DW31+DZ31+EC31+EF31+EI31+EL31+EO31+ER31+EU31+EX31+FA31+FD31+FG31+FJ31+FM31+FP31+FS31+FV31+FY31+GB31+GE31+GH31+GK31+GN31+GQ31+GT31+GW31+GZ31+HC31+HF31+HI31+HL31+HO31+HR31+HU31+HX31+IA31+ID31+IG31+IJ31+IM31+IP31+IS31)/59</f>
        <v>66.101694915254242</v>
      </c>
      <c r="E39" s="32">
        <v>10</v>
      </c>
    </row>
    <row r="40" spans="2:5" x14ac:dyDescent="0.25">
      <c r="B40" t="s">
        <v>971</v>
      </c>
      <c r="C40" t="s">
        <v>973</v>
      </c>
      <c r="D40" s="32">
        <f>(CB31+CE31+CH31+CK31+CN31+CQ31+CT31+CW31+CZ31+DC31+DF31+DI31+DL31+DO31+DR31+DU31+DX31+EA31+ED31+EG31+EJ31+EM31+EP31+ES31+EV31+EY31+FB31+FE31+FH31+FK31+FN31+FQ31+FT31+FW31+FZ31+GC31+GF31+GI31+GL31+GO31+GR31+GU31+GX31+HA31+HD31+HG31+HJ31+HM31+HP31+HS31+HV31+HY31+IB31+IE31+IH31+IK31+IN31+IQ31+IT31)/59</f>
        <v>0.1059322033898305</v>
      </c>
      <c r="E40" s="32">
        <v>2</v>
      </c>
    </row>
    <row r="41" spans="2:5" x14ac:dyDescent="0.25">
      <c r="D41" s="34">
        <f>SUM(D38:D40)</f>
        <v>94.173728813559322</v>
      </c>
      <c r="E41" s="34">
        <f>SUM(E38:E40)</f>
        <v>19.550847457627118</v>
      </c>
    </row>
    <row r="42" spans="2:5" x14ac:dyDescent="0.25">
      <c r="B42" t="s">
        <v>969</v>
      </c>
      <c r="C42" t="s">
        <v>974</v>
      </c>
      <c r="D42" s="32">
        <f>(IU31+IX31+JA31+JD31+JG31+JJ31+JM31+JP31+JS31+JV31+JY31+KB31+KE31)/13</f>
        <v>27.884615384615383</v>
      </c>
      <c r="E42" s="33">
        <v>4</v>
      </c>
    </row>
    <row r="43" spans="2:5" x14ac:dyDescent="0.25">
      <c r="B43" t="s">
        <v>970</v>
      </c>
      <c r="C43" t="s">
        <v>974</v>
      </c>
      <c r="D43" s="32">
        <f>(IV31+IY31+JB31+JE31+JH31+JK31+JN31+JQ31+JT31+JW31+JZ31+KC31+KF31)/13</f>
        <v>65.865384615384613</v>
      </c>
      <c r="E43" s="32">
        <v>12</v>
      </c>
    </row>
    <row r="44" spans="2:5" x14ac:dyDescent="0.25">
      <c r="B44" t="s">
        <v>971</v>
      </c>
      <c r="C44" t="s">
        <v>974</v>
      </c>
      <c r="D44" s="32">
        <f>(IW31+IZ31+JC31+JF31+JI31+JL31+JO31+JR31+JU31+JX31+KA31+KD31+KG31)/13</f>
        <v>0</v>
      </c>
      <c r="E44" s="33">
        <v>5</v>
      </c>
    </row>
    <row r="45" spans="2:5" x14ac:dyDescent="0.25">
      <c r="D45" s="34">
        <f>SUM(D42:D44)</f>
        <v>93.75</v>
      </c>
      <c r="E45" s="34">
        <f>SUM(E42:E44)</f>
        <v>21</v>
      </c>
    </row>
    <row r="46" spans="2:5" x14ac:dyDescent="0.25">
      <c r="B46" t="s">
        <v>969</v>
      </c>
      <c r="C46" t="s">
        <v>975</v>
      </c>
      <c r="D46" s="33">
        <f>(KH31+KK31+KN31+KQ31+KT31+KW31+KZ31+LC31+LF31+LI31+LL31+LO31+LR31+LU31+LX31+MA31+MD31+MG31+MJ31+MM31+MP31+MS31+MV31+MY31+NB31+NE31+NH31+NK31+NN31+NQ31+NT31+NW31+NZ31+OC31+OF31+OI31+OL31+OO31+OR31+OU31+OX31+PA31+PD31+PG31+PJ31+PM31+PP31+PS31+PV31+PY31+QB31+QE31+QH31+QK31+QN31+QQ31+QT31+QW31+QZ31+RC31+RF31)/61</f>
        <v>25</v>
      </c>
      <c r="E46">
        <v>6</v>
      </c>
    </row>
    <row r="47" spans="2:5" x14ac:dyDescent="0.25">
      <c r="B47" t="s">
        <v>970</v>
      </c>
      <c r="C47" t="s">
        <v>975</v>
      </c>
      <c r="D47" s="33">
        <f>(KI31+KL31+KO31+KR31+KU31+KX31+LA31+LD31+LG31+LJ31+LM31+LP31+LS31+LV31+LY31+MB31+ME31+MH31+MK31+MN31+MQ31+MT31+MW31+MZ31+NC31+NF31+NI31+NL31+NO31+NR31+NU31+NX31+OA31+OD31+OG31+OJ31+OM31+OP31+OS31+OV31+OY31+PB31+PE31+PH31+PK31+PN31+PQ31+PT31+PW31+PZ31+QC31+QF31+QI31+QL31+QO31+QR31+QU31+QX31+RA31+RD31+RG31)/61</f>
        <v>68.75</v>
      </c>
      <c r="E47" s="32">
        <v>10</v>
      </c>
    </row>
    <row r="48" spans="2:5" x14ac:dyDescent="0.25">
      <c r="B48" t="s">
        <v>971</v>
      </c>
      <c r="C48" t="s">
        <v>975</v>
      </c>
      <c r="D48" s="33">
        <f>(KJ31+KM31+KP31+KS31+KV31+KY31+LB31+LE31+LH31+LK31+LN31+LQ31+LT31+LW31+LZ31+MC31+MF31+MI31+ML31+MO31+MR31+MU31+MX31+NA31+ND31+NG31+NJ31+NM31+NP31+NS31+NV31+NY31+OB31+OE31+OH31+OK31+ON31+OQ31+OT31+OW31+OZ31+PC31+PF31+PI31+PL31+PO31+PR31+PU31+PX31+QA31+QD31+QG31+QJ31+QM31+QP31+QS31+QV31+QY31+RB31+RE31+RH31)/61</f>
        <v>0</v>
      </c>
      <c r="E48" s="32">
        <v>5</v>
      </c>
    </row>
    <row r="49" spans="2:5" x14ac:dyDescent="0.25">
      <c r="D49" s="34">
        <f>SUM(D46:D48)</f>
        <v>93.75</v>
      </c>
      <c r="E49" s="35">
        <f>SUM(E46:E48)</f>
        <v>21</v>
      </c>
    </row>
    <row r="50" spans="2:5" x14ac:dyDescent="0.25">
      <c r="B50" t="s">
        <v>969</v>
      </c>
      <c r="C50" t="s">
        <v>976</v>
      </c>
      <c r="D50" s="32">
        <f>(RI31+RL31+RO31+RR31+RU31+RX31+SA31+SD31+SG31+SJ31+SM31+SP31+SS31+SV31+SY31+TB31+TE31+TH31+TK31+TN31+TQ31+TT31+TW31+TZ31+UC31+UF31+UI31+UL31+UO31+UR31+UU31+UX31+VA31+VD31+VG31+VJ31+VM31+VP31+VS31)/39</f>
        <v>37.5</v>
      </c>
      <c r="E50">
        <v>11</v>
      </c>
    </row>
    <row r="51" spans="2:5" x14ac:dyDescent="0.25">
      <c r="B51" t="s">
        <v>970</v>
      </c>
      <c r="C51" t="s">
        <v>976</v>
      </c>
      <c r="D51" s="32">
        <f>(RJ31+RM31+RP31+RS31+RV31+RY31+SB31+SE31+SH31+SK31+SN31+SQ31+ST31+SW31+SZ31+TC31+TF31+TI31+TL31+TO31+TR31+TU31+TX31+UA31+UD31+UG31+UJ31+UM31+UP31+US31+UV31+UY31+VB31+VE31+VH31+VK31+VN31+VQ31+VT31)/39</f>
        <v>56.25</v>
      </c>
      <c r="E51">
        <v>9</v>
      </c>
    </row>
    <row r="52" spans="2:5" x14ac:dyDescent="0.25">
      <c r="B52" t="s">
        <v>971</v>
      </c>
      <c r="C52" t="s">
        <v>976</v>
      </c>
      <c r="D52" s="32">
        <f>(RK31+RN31+RQ31+RT31+RW31+RZ31+SC31+SF31+SI31+SL31+SO31+SR31+SU31+SX31+TA31+TD31+TG31+TJ31+TM31+TP31+TS31+TV31+TY31+UB31+UE31+UH31+UK31+UN31+UQ31+UT31+UW31+UZ31+VC31+VF31+VI31+VL31+VO31+VR31+VU31)/39</f>
        <v>0</v>
      </c>
      <c r="E52">
        <v>1</v>
      </c>
    </row>
    <row r="53" spans="2:5" x14ac:dyDescent="0.25">
      <c r="D53" s="34">
        <f>SUM(D50:D52)</f>
        <v>93.75</v>
      </c>
      <c r="E53" s="35">
        <f>SUM(E50:E52)</f>
        <v>21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0:B30"/>
    <mergeCell ref="A31:B31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2025-09-22T08:51:57Z</dcterms:modified>
</cp:coreProperties>
</file>